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gup\REBECCA\ANTICORRUZIONE E TRASPARENZA\TABELLE COMPENSI\TABELLE COMPENSI DA IMPLEMENTARE PER MARTINA\da rivedere\"/>
    </mc:Choice>
  </mc:AlternateContent>
  <bookViews>
    <workbookView xWindow="0" yWindow="0" windowWidth="28800" windowHeight="12000" activeTab="2"/>
  </bookViews>
  <sheets>
    <sheet name="2021" sheetId="9" r:id="rId1"/>
    <sheet name="2020" sheetId="8" r:id="rId2"/>
    <sheet name="2019" sheetId="7" r:id="rId3"/>
    <sheet name="2018" sheetId="6" r:id="rId4"/>
    <sheet name="2017" sheetId="1" r:id="rId5"/>
    <sheet name="2016" sheetId="2" r:id="rId6"/>
    <sheet name="2015" sheetId="3" r:id="rId7"/>
    <sheet name="2014" sheetId="4" r:id="rId8"/>
    <sheet name="2013" sheetId="5" r:id="rId9"/>
  </sheets>
  <calcPr calcId="162913"/>
</workbook>
</file>

<file path=xl/calcChain.xml><?xml version="1.0" encoding="utf-8"?>
<calcChain xmlns="http://schemas.openxmlformats.org/spreadsheetml/2006/main">
  <c r="G5" i="9" l="1"/>
  <c r="G5" i="8"/>
  <c r="G5" i="7" l="1"/>
  <c r="G5" i="6" l="1"/>
  <c r="I5" i="6" s="1"/>
  <c r="G4" i="2" l="1"/>
  <c r="D4" i="2"/>
  <c r="C4" i="2"/>
  <c r="G5" i="1"/>
  <c r="I5" i="1" s="1"/>
</calcChain>
</file>

<file path=xl/sharedStrings.xml><?xml version="1.0" encoding="utf-8"?>
<sst xmlns="http://schemas.openxmlformats.org/spreadsheetml/2006/main" count="231" uniqueCount="54">
  <si>
    <t>Per la retribuzione sono indicati gli importi erogati per cassa nel corso dell' anno 2017, al lordo delle ritenute previdenziali, assistenziali e fiscali dovute per Legge dai lavoratori, riferiti esclusivamente al periodo di rapporto di lavoro con l'Azienda</t>
  </si>
  <si>
    <t>DIRIGENTI MEDICI E VETERINARI CON INCARICO DI DIRETTORE DI DIPARTIMENTO O DISTRETTO E DI STRUTTURA COMPLESSA</t>
  </si>
  <si>
    <t>Nominativo</t>
  </si>
  <si>
    <t>Stipendio tabellare</t>
  </si>
  <si>
    <t>Retribuzione di Posizione 
parte fissa</t>
  </si>
  <si>
    <t>Retribuzione di Posizione 
parte variabile</t>
  </si>
  <si>
    <t>Retribuzione di risultato</t>
  </si>
  <si>
    <t>Altro (pronta disp.,notti, feste, ecc.)</t>
  </si>
  <si>
    <t>Totale Annuo 
Lordo (Retrbuzione aziendale)</t>
  </si>
  <si>
    <t>Compensi derivanti da altre cariche / incarichi  con oneri a carico della finanza pubblica</t>
  </si>
  <si>
    <t>Emolumenti complessivi percepiti a carico della finanza pubblica</t>
  </si>
  <si>
    <t>Libera Professione Intramuraria (dati presi da ascot)</t>
  </si>
  <si>
    <t>Importi di viaggi di servizio e missioni pagati con fondi pubblici</t>
  </si>
  <si>
    <t>Note</t>
  </si>
  <si>
    <t>BALESTRA ROBERTA</t>
  </si>
  <si>
    <t>Denominazione colonna</t>
  </si>
  <si>
    <t>Descrizione delle voci economiche</t>
  </si>
  <si>
    <t>Trattamento fisso corrisposto nelle misure previste dai CCNL, l'indennità di vacanza contrattuale, l'anzianità economica, ove acquisita per effetto delle pregresse norme contrattuali,  l'indennità di esclusività spettante ai dirigenti medici e sanitari a rapporto esclusivo, la tredicesima mensilità.</t>
  </si>
  <si>
    <t>Retribuzione di Posizione Fissa</t>
  </si>
  <si>
    <t>Riguarda la componente fissa della retribuzione connessa all'incarico ricoperto, corrisposta nelle misure previste dai CCNL e dai Contratti Integrativi Aziendali.</t>
  </si>
  <si>
    <t>Retribuzione di Posizione Variabile</t>
  </si>
  <si>
    <t>Riguarda la componente variabile della retribuzione connessa all'incarico ricoperto, corrisposta nelle misure previste dai CCNL e dai Contratti Integrativi Aziendali.</t>
  </si>
  <si>
    <t>Retribuzione di Risultato</t>
  </si>
  <si>
    <t>Retribuzione connessa al raggiungimento degli obiettivi aziendali e compensi legati a progetti incentivanti.</t>
  </si>
  <si>
    <t>Altro</t>
  </si>
  <si>
    <t>La colonna comprende le indennità legate alle particolari condizioni di lavoro, quali ad esempio l'indennità per rischio radiologico, l'indennità festiva, l'indennità di pronta disponibilità, l'indennità di guardia, lo straordinario per servizio di pronta  disponibilità, etc., corrisposte ove spettanti, nelle misure previste dai CCNL nonchè ulteriori compensi aggiuntivi quali l'attività didattica e le commissioni.</t>
  </si>
  <si>
    <t>Totale Annuo Lordo</t>
  </si>
  <si>
    <t>Rappresenta la somma delle colonne sopraindicate.</t>
  </si>
  <si>
    <t>Libera Professione Intramuraria</t>
  </si>
  <si>
    <t>Ai sensi degli artt. 14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</si>
  <si>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e assenze non retribuite). </t>
  </si>
  <si>
    <t>Importi erogati per cassa nel corso dell' anno 2016, al lordo delle ritenute previdenziali, assistenziali e fiscali dovute per Legge dai lavoratori, riferiti esclusivamente al periodo di rapporto di lavoro con l' Azienda</t>
  </si>
  <si>
    <t>DIRIGENTI MEDICI CON INCARICO DI DIRETTORE DI DIPARTIMENTO O DISTRETTO E DI STRUTTURA COMPLESSA</t>
  </si>
  <si>
    <t>Totale Annuo 
Lordo</t>
  </si>
  <si>
    <t>Ai sensi degli artt. 15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</si>
  <si>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2016 e assenze non retribuite). </t>
  </si>
  <si>
    <t>AZIENDA PER L'ASSISTENZA SANITARIA N.1 "TRIESTINA"</t>
  </si>
  <si>
    <t>(Retribuzioni per cassa 2015)</t>
  </si>
  <si>
    <r>
      <rPr>
        <b/>
        <sz val="12"/>
        <color rgb="FF000000"/>
        <rFont val="Calibri"/>
        <family val="2"/>
      </rPr>
      <t xml:space="preserve">PRECISAZIONI: </t>
    </r>
    <r>
      <rPr>
        <b/>
        <sz val="12"/>
        <color rgb="FF000000"/>
        <rFont val="Calibri"/>
        <family val="2"/>
      </rPr>
      <t xml:space="preserve">
</t>
    </r>
    <r>
      <rPr>
        <sz val="12"/>
        <color rgb="FF000000"/>
        <rFont val="Calibri"/>
        <family val="2"/>
      </rPr>
      <t>a) gli importi sono al lordo delle ritenute previdenziali, assistenziali e fiscali dovute per legge dai lavoratori e pertanto non corrispondono agli importi netti effettivamente percepiti dai dirigenti interessati
b) nella voce «Componenti variabili» rientrano gli importi liquidati dall'Azienda e derivanti da fonti reddituali contemplate dalle disposizioni normative e contrattuali, quali i compensi derivanti – ad esempio – dall’attività di docenza.
c) gli importi comprendono anche competenze arretrate relative ad anni precedenti, ma erogate ai dirigenti interessati nel corso del 2015.</t>
    </r>
  </si>
  <si>
    <t>Stipendio Tabellare</t>
  </si>
  <si>
    <t>Posizione Parte Fissa</t>
  </si>
  <si>
    <t>Posizione Parte Variabile</t>
  </si>
  <si>
    <t>Libera Professione intra-muraria</t>
  </si>
  <si>
    <t>Totale</t>
  </si>
  <si>
    <t>(Retribuzioni per cassa 2014)</t>
  </si>
  <si>
    <r>
      <t xml:space="preserve">PRECISAZIONI: 
</t>
    </r>
    <r>
      <rPr>
        <sz val="12"/>
        <color rgb="FF000000"/>
        <rFont val="Calibri"/>
        <family val="2"/>
      </rPr>
      <t>a) gli importi sono al lordo delle ritenute previdenziali, assistenziali e fiscali dovute per legge dai lavoratori e pertanto non corrispondono agli importi netti effettivamente percepiti dai dirigenti interessati</t>
    </r>
    <r>
      <rPr>
        <sz val="12"/>
        <color rgb="FF000000"/>
        <rFont val="Calibri"/>
        <family val="2"/>
      </rPr>
      <t xml:space="preserve">
b) nella voce «Componenti variabili» rientrano gli importi liquidati dall'Azienda e derivanti da fonti reddituali contemplate dalle disposizioni normative e contrattuali, quali i compensi derivanti – ad esempio – dall’attività di docenza.</t>
    </r>
    <r>
      <rPr>
        <sz val="12"/>
        <color rgb="FF000000"/>
        <rFont val="Calibri"/>
        <family val="2"/>
      </rPr>
      <t xml:space="preserve">
c) gli importi comprendono anche competenze arretrate relative ad anni precedenti, ma erogate ai dirigenti interessati nel corso del 2014.</t>
    </r>
    <r>
      <rPr>
        <sz val="12"/>
        <color rgb="FF000000"/>
        <rFont val="Calibri"/>
        <family val="2"/>
      </rPr>
      <t xml:space="preserve">
</t>
    </r>
  </si>
  <si>
    <t>AZIENDA PER I SERVIZI SANITARI N.1 TRIESTINA</t>
  </si>
  <si>
    <t>(Retribuzioni per cassa 2013)</t>
  </si>
  <si>
    <r>
      <t xml:space="preserve">PRECISAZIONI: </t>
    </r>
    <r>
      <rPr>
        <sz val="12"/>
        <color rgb="FF000000"/>
        <rFont val="Calibri"/>
        <family val="2"/>
      </rPr>
      <t xml:space="preserve">
a) gli importi sono al lordo delle ritenute previdenziali, assistenziali e fiscali dovute per legge dai lavoratori e pertanto non corrispondono agli importi netti effettivamente percepiti dai dirigenti interessati</t>
    </r>
    <r>
      <rPr>
        <sz val="12"/>
        <color rgb="FF000000"/>
        <rFont val="Calibri"/>
        <family val="2"/>
      </rPr>
      <t xml:space="preserve">
b) nella voce «Componenti variabili» rientrano gli importi liquidati dall'Azienda e derivanti da fonti reddituali contemplate dalle disposizioni normative e contrattuali, quali i compensi derivanti – ad esempio – dall’attività di docenza.</t>
    </r>
    <r>
      <rPr>
        <sz val="12"/>
        <color rgb="FF000000"/>
        <rFont val="Calibri"/>
        <family val="2"/>
      </rPr>
      <t xml:space="preserve">
c) gli importi comprendono anche competenze arretrate relative ad anni precedenti, ma erogate ai dirigenti interessati nel corso del 2013.</t>
    </r>
    <r>
      <rPr>
        <sz val="12"/>
        <color rgb="FF000000"/>
        <rFont val="Calibri"/>
        <family val="2"/>
      </rPr>
      <t xml:space="preserve">
</t>
    </r>
  </si>
  <si>
    <t>Libera professione intra-muraria dirigenti</t>
  </si>
  <si>
    <t>Per la retribuzione sono indicati gli importi erogati per cassa nel corso dell' anno 2018, al lordo delle ritenute previdenziali, assistenziali e fiscali dovute per Legge dai lavoratori, riferiti esclusivamente al periodo di rapporto di lavoro con l'Azienda</t>
  </si>
  <si>
    <t>Per la retribuzione sono indicati gli importi erogati per cassa nel corso dell' anno 2019, al lordo delle ritenute previdenziali, assistenziali e fiscali dovute per Legge dai lavoratori, riferiti esclusivamente al periodo di rapporto di lavoro con l'Azienda</t>
  </si>
  <si>
    <t>Per la retribuzione sono indicati gli importi erogati per cassa nel corso dell' anno 2020, al lordo delle ritenute previdenziali, assistenziali e fiscali dovute per Legge dai lavoratori, riferiti esclusivamente al periodo di rapporto di lavoro con l'Azienda</t>
  </si>
  <si>
    <t>Per la retribuzione sono indicati gli importi erogati per cassa nel corso dell' anno 2021, al lordo delle ritenute previdenziali, assistenziali e fiscali dovute per Legge dai lavoratori, riferiti esclusivamente al periodo di rapporto di lavoro con l'Azienda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</si>
</sst>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64" formatCode="[$€]&quot; &quot;#,##0.00"/>
  </numFmts>
  <fonts count="15" x14ac:knownFonts="1">
    <font>
      <sz val="11"/>
      <color rgb="FF000000"/>
      <name val="Calibri"/>
      <family val="2"/>
    </font>
    <font>
      <b/>
      <sz val="11"/>
      <color rgb="FF000000"/>
      <name val="Calibri"/>
      <family val="2"/>
    </font>
    <font>
      <sz val="10"/>
      <color rgb="FF000000"/>
      <name val="Arial"/>
      <family val="2"/>
    </font>
    <font>
      <b/>
      <sz val="10"/>
      <color rgb="FF000000"/>
      <name val="Calibri"/>
      <family val="2"/>
    </font>
    <font>
      <b/>
      <sz val="10"/>
      <color rgb="FF333333"/>
      <name val="Arial"/>
      <family val="2"/>
    </font>
    <font>
      <sz val="10"/>
      <color rgb="FF333333"/>
      <name val="Arial"/>
      <family val="2"/>
    </font>
    <font>
      <i/>
      <sz val="10"/>
      <color rgb="FF000000"/>
      <name val="Calibri"/>
      <family val="2"/>
    </font>
    <font>
      <sz val="10"/>
      <color rgb="FF333333"/>
      <name val="Calibri"/>
      <family val="2"/>
    </font>
    <font>
      <sz val="10"/>
      <color rgb="FF000000"/>
      <name val="Calibri"/>
      <family val="2"/>
    </font>
    <font>
      <b/>
      <sz val="14"/>
      <color rgb="FF000000"/>
      <name val="Arial"/>
      <family val="2"/>
    </font>
    <font>
      <sz val="12"/>
      <color rgb="FF000000"/>
      <name val="Calibri"/>
      <family val="2"/>
    </font>
    <font>
      <b/>
      <sz val="12"/>
      <color rgb="FF000000"/>
      <name val="Calibri"/>
      <family val="2"/>
    </font>
    <font>
      <b/>
      <sz val="10"/>
      <color rgb="FF000000"/>
      <name val="Arial"/>
      <family val="2"/>
    </font>
    <font>
      <b/>
      <sz val="12"/>
      <color rgb="FF333333"/>
      <name val="Arial"/>
      <family val="2"/>
    </font>
    <font>
      <sz val="11"/>
      <color rgb="FF000000"/>
      <name val="Calibri"/>
      <family val="2"/>
    </font>
  </fonts>
  <fills count="6">
    <fill>
      <patternFill patternType="none"/>
    </fill>
    <fill>
      <patternFill patternType="gray125"/>
    </fill>
    <fill>
      <patternFill patternType="solid">
        <fgColor rgb="FFFFE699"/>
        <bgColor rgb="FFFFE699"/>
      </patternFill>
    </fill>
    <fill>
      <patternFill patternType="solid">
        <fgColor rgb="FF99CC00"/>
        <bgColor rgb="FF99CC00"/>
      </patternFill>
    </fill>
    <fill>
      <patternFill patternType="solid">
        <fgColor rgb="FFBFBFBF"/>
        <bgColor rgb="FFBFBFBF"/>
      </patternFill>
    </fill>
    <fill>
      <patternFill patternType="solid">
        <fgColor rgb="FFC0C0C0"/>
        <bgColor rgb="FFC0C0C0"/>
      </patternFill>
    </fill>
  </fills>
  <borders count="7">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2">
    <xf numFmtId="0" fontId="0" fillId="0" borderId="0"/>
    <xf numFmtId="44" fontId="14" fillId="0" borderId="0" applyFont="0" applyFill="0" applyBorder="0" applyAlignment="0" applyProtection="0"/>
  </cellStyleXfs>
  <cellXfs count="45">
    <xf numFmtId="0" fontId="0" fillId="0" borderId="0" xfId="0"/>
    <xf numFmtId="0" fontId="2" fillId="0" borderId="0" xfId="0" applyFont="1" applyAlignment="1">
      <alignment vertical="center"/>
    </xf>
    <xf numFmtId="0" fontId="1" fillId="0" borderId="2" xfId="0" applyFont="1" applyBorder="1" applyAlignment="1">
      <alignment horizontal="center" vertical="center" wrapText="1"/>
    </xf>
    <xf numFmtId="0" fontId="3" fillId="3" borderId="1" xfId="0" applyFont="1" applyFill="1" applyBorder="1" applyAlignment="1">
      <alignment horizontal="center" vertical="center" wrapText="1"/>
    </xf>
    <xf numFmtId="0" fontId="4" fillId="0" borderId="1" xfId="0" applyFont="1" applyBorder="1" applyAlignment="1">
      <alignment vertical="center" wrapText="1"/>
    </xf>
    <xf numFmtId="164" fontId="5" fillId="0" borderId="1" xfId="0" applyNumberFormat="1" applyFont="1" applyBorder="1" applyAlignment="1">
      <alignment vertical="center" wrapText="1"/>
    </xf>
    <xf numFmtId="164" fontId="4" fillId="0" borderId="1" xfId="0" applyNumberFormat="1" applyFont="1" applyBorder="1" applyAlignment="1">
      <alignment vertical="center" wrapText="1"/>
    </xf>
    <xf numFmtId="0" fontId="6" fillId="0" borderId="1" xfId="0" applyFont="1" applyBorder="1" applyAlignment="1">
      <alignment vertical="center" wrapText="1"/>
    </xf>
    <xf numFmtId="0" fontId="1" fillId="0" borderId="1" xfId="0" applyFont="1"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vertical="center" wrapText="1"/>
    </xf>
    <xf numFmtId="0" fontId="7" fillId="0" borderId="1" xfId="0" applyFont="1" applyFill="1" applyBorder="1" applyAlignment="1" applyProtection="1">
      <alignment horizontal="left" vertical="center" wrapText="1"/>
    </xf>
    <xf numFmtId="4" fontId="7" fillId="0" borderId="1" xfId="0" applyNumberFormat="1" applyFont="1" applyFill="1" applyBorder="1" applyAlignment="1" applyProtection="1">
      <alignment horizontal="right" vertical="center" wrapText="1"/>
    </xf>
    <xf numFmtId="0" fontId="8" fillId="0" borderId="1" xfId="0" applyFont="1" applyFill="1" applyBorder="1" applyAlignment="1">
      <alignment vertical="center" wrapText="1"/>
    </xf>
    <xf numFmtId="0" fontId="2" fillId="0" borderId="0" xfId="0" applyFont="1" applyFill="1" applyAlignment="1">
      <alignment vertical="center"/>
    </xf>
    <xf numFmtId="0" fontId="1" fillId="0" borderId="1" xfId="0" applyFont="1" applyFill="1" applyBorder="1" applyAlignment="1">
      <alignment vertical="center"/>
    </xf>
    <xf numFmtId="0" fontId="0" fillId="0" borderId="1" xfId="0" applyBorder="1"/>
    <xf numFmtId="0" fontId="4" fillId="4" borderId="1" xfId="0" applyFont="1" applyFill="1" applyBorder="1" applyAlignment="1" applyProtection="1">
      <alignment horizontal="center" vertical="center" wrapText="1"/>
    </xf>
    <xf numFmtId="0" fontId="5" fillId="0" borderId="1" xfId="0" applyFont="1" applyFill="1" applyBorder="1" applyAlignment="1" applyProtection="1">
      <alignment horizontal="left" vertical="top" wrapText="1"/>
    </xf>
    <xf numFmtId="0" fontId="5" fillId="0" borderId="1" xfId="0" applyFont="1" applyFill="1" applyBorder="1" applyAlignment="1" applyProtection="1">
      <alignment horizontal="right" vertical="top" wrapText="1"/>
    </xf>
    <xf numFmtId="0" fontId="0" fillId="0" borderId="3" xfId="0" applyBorder="1"/>
    <xf numFmtId="0" fontId="2" fillId="0" borderId="1" xfId="0" applyFont="1" applyFill="1" applyBorder="1" applyAlignment="1" applyProtection="1">
      <alignment horizontal="left" vertical="top" wrapText="1"/>
    </xf>
    <xf numFmtId="0" fontId="2" fillId="0" borderId="1" xfId="0" applyFont="1" applyFill="1" applyBorder="1" applyAlignment="1" applyProtection="1">
      <alignment horizontal="right" vertical="top" wrapText="1"/>
    </xf>
    <xf numFmtId="0" fontId="12" fillId="5" borderId="1" xfId="0" applyFont="1" applyFill="1" applyBorder="1" applyAlignment="1" applyProtection="1">
      <alignment horizontal="center" vertical="center" wrapText="1"/>
    </xf>
    <xf numFmtId="0" fontId="0" fillId="0" borderId="4" xfId="0" applyBorder="1"/>
    <xf numFmtId="0" fontId="5" fillId="0" borderId="5" xfId="0" applyFont="1" applyFill="1" applyBorder="1" applyAlignment="1" applyProtection="1">
      <alignment horizontal="left" vertical="top" wrapText="1"/>
    </xf>
    <xf numFmtId="0" fontId="5" fillId="0" borderId="5" xfId="0" applyFont="1" applyFill="1" applyBorder="1" applyAlignment="1" applyProtection="1">
      <alignment horizontal="right" vertical="top" wrapText="1"/>
    </xf>
    <xf numFmtId="0" fontId="13" fillId="5" borderId="1" xfId="0" applyFont="1" applyFill="1" applyBorder="1" applyAlignment="1" applyProtection="1">
      <alignment horizontal="center" vertical="top" wrapText="1"/>
    </xf>
    <xf numFmtId="0" fontId="5" fillId="0" borderId="1" xfId="0" applyFont="1" applyFill="1" applyBorder="1" applyAlignment="1" applyProtection="1">
      <alignment horizontal="left" vertical="center" wrapText="1"/>
    </xf>
    <xf numFmtId="0" fontId="5" fillId="0" borderId="1" xfId="0" applyFont="1" applyFill="1" applyBorder="1" applyAlignment="1" applyProtection="1">
      <alignment horizontal="right" vertical="center" wrapText="1"/>
    </xf>
    <xf numFmtId="0" fontId="0" fillId="0" borderId="0" xfId="0" applyAlignment="1">
      <alignment vertical="center"/>
    </xf>
    <xf numFmtId="44" fontId="0" fillId="0" borderId="0" xfId="1" applyFont="1"/>
    <xf numFmtId="0" fontId="0"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0" fillId="0" borderId="1" xfId="0" applyFont="1" applyFill="1" applyBorder="1" applyAlignment="1">
      <alignment horizontal="left" vertical="center"/>
    </xf>
    <xf numFmtId="0" fontId="1" fillId="0" borderId="0" xfId="0" applyFont="1" applyAlignment="1">
      <alignment horizontal="center" vertical="center" wrapText="1"/>
    </xf>
    <xf numFmtId="0" fontId="1" fillId="0" borderId="2"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10" fillId="0" borderId="1" xfId="0" applyFont="1" applyFill="1" applyBorder="1" applyAlignment="1">
      <alignment vertical="center" wrapText="1"/>
    </xf>
    <xf numFmtId="0" fontId="11" fillId="0" borderId="1" xfId="0" applyFont="1" applyFill="1" applyBorder="1" applyAlignment="1">
      <alignment wrapText="1"/>
    </xf>
    <xf numFmtId="0" fontId="9" fillId="0" borderId="5" xfId="0" applyFont="1" applyFill="1" applyBorder="1" applyAlignment="1">
      <alignment horizontal="center" vertical="center"/>
    </xf>
    <xf numFmtId="0" fontId="0" fillId="0" borderId="6" xfId="0" applyFont="1" applyFill="1" applyBorder="1" applyAlignment="1">
      <alignment horizontal="center" vertical="center"/>
    </xf>
  </cellXfs>
  <cellStyles count="2">
    <cellStyle name="Normale" xfId="0" builtinId="0" customBuiltin="1"/>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0</xdr:col>
      <xdr:colOff>504821</xdr:colOff>
      <xdr:row>0</xdr:row>
      <xdr:rowOff>342900</xdr:rowOff>
    </xdr:from>
    <xdr:ext cx="1714500" cy="485775"/>
    <xdr:pic>
      <xdr:nvPicPr>
        <xdr:cNvPr id="2" name="Picture 2">
          <a:extLst>
            <a:ext uri="{FF2B5EF4-FFF2-40B4-BE49-F238E27FC236}">
              <a16:creationId xmlns:a16="http://schemas.microsoft.com/office/drawing/2014/main" id="{00000000-0000-0000-0000-000000000000}"/>
            </a:ext>
          </a:extLst>
        </xdr:cNvPr>
        <xdr:cNvPicPr>
          <a:picLocks noChangeAspect="1"/>
        </xdr:cNvPicPr>
      </xdr:nvPicPr>
      <xdr:blipFill>
        <a:blip xmlns:r="http://schemas.openxmlformats.org/officeDocument/2006/relationships" r:embed="rId1"/>
        <a:srcRect/>
        <a:stretch>
          <a:fillRect/>
        </a:stretch>
      </xdr:blipFill>
      <xdr:spPr>
        <a:xfrm>
          <a:off x="504821" y="342900"/>
          <a:ext cx="1714500" cy="485775"/>
        </a:xfrm>
        <a:prstGeom prst="rect">
          <a:avLst/>
        </a:prstGeom>
        <a:noFill/>
        <a:ln cap="flat">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504821</xdr:colOff>
      <xdr:row>0</xdr:row>
      <xdr:rowOff>342900</xdr:rowOff>
    </xdr:from>
    <xdr:ext cx="1714500" cy="485775"/>
    <xdr:pic>
      <xdr:nvPicPr>
        <xdr:cNvPr id="2" name="Picture 2">
          <a:extLst>
            <a:ext uri="{FF2B5EF4-FFF2-40B4-BE49-F238E27FC236}">
              <a16:creationId xmlns:a16="http://schemas.microsoft.com/office/drawing/2014/main" id="{00000000-0000-0000-0000-000000000000}"/>
            </a:ext>
          </a:extLst>
        </xdr:cNvPr>
        <xdr:cNvPicPr>
          <a:picLocks noChangeAspect="1"/>
        </xdr:cNvPicPr>
      </xdr:nvPicPr>
      <xdr:blipFill>
        <a:blip xmlns:r="http://schemas.openxmlformats.org/officeDocument/2006/relationships" r:embed="rId1"/>
        <a:srcRect/>
        <a:stretch>
          <a:fillRect/>
        </a:stretch>
      </xdr:blipFill>
      <xdr:spPr>
        <a:xfrm>
          <a:off x="504821" y="342900"/>
          <a:ext cx="1714500" cy="485775"/>
        </a:xfrm>
        <a:prstGeom prst="rect">
          <a:avLst/>
        </a:prstGeom>
        <a:noFill/>
        <a:ln cap="flat">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923928</xdr:colOff>
      <xdr:row>0</xdr:row>
      <xdr:rowOff>66678</xdr:rowOff>
    </xdr:from>
    <xdr:ext cx="752478" cy="695328"/>
    <xdr:pic>
      <xdr:nvPicPr>
        <xdr:cNvPr id="2" name="Picture 1" descr="ass1">
          <a:extLst>
            <a:ext uri="{FF2B5EF4-FFF2-40B4-BE49-F238E27FC236}">
              <a16:creationId xmlns:a16="http://schemas.microsoft.com/office/drawing/2014/main" id="{00000000-0000-0000-0000-000000000000}"/>
            </a:ext>
          </a:extLst>
        </xdr:cNvPr>
        <xdr:cNvPicPr>
          <a:picLocks noChangeAspect="1"/>
        </xdr:cNvPicPr>
      </xdr:nvPicPr>
      <xdr:blipFill>
        <a:blip xmlns:r="http://schemas.openxmlformats.org/officeDocument/2006/relationships" r:embed="rId1"/>
        <a:srcRect/>
        <a:stretch>
          <a:fillRect/>
        </a:stretch>
      </xdr:blipFill>
      <xdr:spPr>
        <a:xfrm>
          <a:off x="923928" y="66678"/>
          <a:ext cx="752478" cy="695328"/>
        </a:xfrm>
        <a:prstGeom prst="rect">
          <a:avLst/>
        </a:prstGeom>
        <a:noFill/>
        <a:ln cap="flat">
          <a:noFill/>
        </a:ln>
      </xdr:spPr>
    </xdr:pic>
    <xdr:clientData/>
  </xdr:oneCellAnchor>
  <xdr:oneCellAnchor>
    <xdr:from>
      <xdr:col>0</xdr:col>
      <xdr:colOff>409578</xdr:colOff>
      <xdr:row>0</xdr:row>
      <xdr:rowOff>733421</xdr:rowOff>
    </xdr:from>
    <xdr:ext cx="1714500" cy="495303"/>
    <xdr:pic>
      <xdr:nvPicPr>
        <xdr:cNvPr id="3" name="Picture 2" descr="hph">
          <a:extLst>
            <a:ext uri="{FF2B5EF4-FFF2-40B4-BE49-F238E27FC236}">
              <a16:creationId xmlns:a16="http://schemas.microsoft.com/office/drawing/2014/main" id="{00000000-0000-0000-0000-000000000000}"/>
            </a:ext>
          </a:extLst>
        </xdr:cNvPr>
        <xdr:cNvPicPr>
          <a:picLocks noChangeAspect="1"/>
        </xdr:cNvPicPr>
      </xdr:nvPicPr>
      <xdr:blipFill>
        <a:blip xmlns:r="http://schemas.openxmlformats.org/officeDocument/2006/relationships" r:embed="rId2"/>
        <a:srcRect/>
        <a:stretch>
          <a:fillRect/>
        </a:stretch>
      </xdr:blipFill>
      <xdr:spPr>
        <a:xfrm>
          <a:off x="409578" y="733421"/>
          <a:ext cx="1714500" cy="495303"/>
        </a:xfrm>
        <a:prstGeom prst="rect">
          <a:avLst/>
        </a:prstGeom>
        <a:noFill/>
        <a:ln cap="flat">
          <a:noFill/>
        </a:ln>
      </xdr:spPr>
    </xdr:pic>
    <xdr:clientData/>
  </xdr:one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selection activeCell="H6" sqref="H6"/>
    </sheetView>
  </sheetViews>
  <sheetFormatPr defaultColWidth="7.85546875" defaultRowHeight="15" x14ac:dyDescent="0.25"/>
  <cols>
    <col min="1" max="1" width="29.7109375" customWidth="1"/>
    <col min="2" max="2" width="12.5703125" customWidth="1"/>
    <col min="3" max="3" width="12" customWidth="1"/>
    <col min="4" max="4" width="12.5703125" customWidth="1"/>
    <col min="5" max="5" width="11" customWidth="1"/>
    <col min="6" max="6" width="10.5703125" customWidth="1"/>
    <col min="7" max="7" width="17.140625" customWidth="1"/>
    <col min="8" max="11" width="17.42578125" customWidth="1"/>
    <col min="12" max="12" width="14.28515625" customWidth="1"/>
    <col min="13" max="13" width="7.85546875" customWidth="1"/>
    <col min="14" max="14" width="13.28515625" customWidth="1"/>
    <col min="15" max="15" width="7.85546875" customWidth="1"/>
  </cols>
  <sheetData>
    <row r="1" spans="1:12" s="1" customFormat="1" ht="68.25" customHeight="1" x14ac:dyDescent="0.25">
      <c r="A1" s="33" t="s">
        <v>53</v>
      </c>
      <c r="B1" s="33"/>
      <c r="C1" s="33"/>
      <c r="D1" s="33"/>
      <c r="E1" s="33"/>
      <c r="F1" s="33"/>
      <c r="G1" s="33"/>
      <c r="H1" s="33"/>
      <c r="I1" s="33"/>
      <c r="J1" s="33"/>
      <c r="K1" s="33"/>
      <c r="L1" s="33"/>
    </row>
    <row r="2" spans="1:12" s="1" customFormat="1" ht="33.75" customHeight="1" x14ac:dyDescent="0.25">
      <c r="A2" s="2"/>
      <c r="B2" s="2"/>
      <c r="C2" s="2"/>
      <c r="D2" s="2"/>
      <c r="E2" s="2"/>
      <c r="F2" s="2"/>
      <c r="G2" s="2"/>
      <c r="H2" s="2"/>
      <c r="I2" s="2"/>
      <c r="J2" s="2"/>
      <c r="K2" s="2"/>
      <c r="L2" s="2"/>
    </row>
    <row r="3" spans="1:12" s="1" customFormat="1" ht="30" customHeight="1" x14ac:dyDescent="0.25">
      <c r="A3" s="34" t="s">
        <v>1</v>
      </c>
      <c r="B3" s="34"/>
      <c r="C3" s="34"/>
      <c r="D3" s="34"/>
      <c r="E3" s="34"/>
      <c r="F3" s="34"/>
      <c r="G3" s="34"/>
      <c r="H3" s="34"/>
      <c r="I3" s="34"/>
      <c r="J3" s="34"/>
      <c r="K3" s="34"/>
      <c r="L3" s="34"/>
    </row>
    <row r="4" spans="1:12" s="1" customFormat="1" ht="63.75" x14ac:dyDescent="0.25">
      <c r="A4" s="3" t="s">
        <v>2</v>
      </c>
      <c r="B4" s="3" t="s">
        <v>3</v>
      </c>
      <c r="C4" s="3" t="s">
        <v>4</v>
      </c>
      <c r="D4" s="3" t="s">
        <v>5</v>
      </c>
      <c r="E4" s="3" t="s">
        <v>6</v>
      </c>
      <c r="F4" s="3" t="s">
        <v>7</v>
      </c>
      <c r="G4" s="3" t="s">
        <v>8</v>
      </c>
      <c r="H4" s="3" t="s">
        <v>9</v>
      </c>
      <c r="I4" s="3" t="s">
        <v>10</v>
      </c>
      <c r="J4" s="3" t="s">
        <v>11</v>
      </c>
      <c r="K4" s="3" t="s">
        <v>12</v>
      </c>
      <c r="L4" s="3" t="s">
        <v>13</v>
      </c>
    </row>
    <row r="5" spans="1:12" s="1" customFormat="1" ht="24.95" customHeight="1" x14ac:dyDescent="0.25">
      <c r="A5" s="4" t="s">
        <v>14</v>
      </c>
      <c r="B5" s="31">
        <v>86131.919999999984</v>
      </c>
      <c r="C5" s="31">
        <v>34563.399999999994</v>
      </c>
      <c r="D5" s="5">
        <v>0</v>
      </c>
      <c r="E5" s="31">
        <v>4208.09</v>
      </c>
      <c r="F5" s="5">
        <v>0</v>
      </c>
      <c r="G5" s="6">
        <f>SUM(B5:F5)</f>
        <v>124903.40999999997</v>
      </c>
      <c r="H5" s="5">
        <v>0</v>
      </c>
      <c r="I5" s="5">
        <v>124903.40999999997</v>
      </c>
      <c r="J5" s="5">
        <v>0</v>
      </c>
      <c r="K5" s="5">
        <v>0</v>
      </c>
      <c r="L5" s="7"/>
    </row>
    <row r="7" spans="1:12" s="1" customFormat="1" x14ac:dyDescent="0.25">
      <c r="A7" s="8" t="s">
        <v>15</v>
      </c>
      <c r="B7" s="35" t="s">
        <v>16</v>
      </c>
      <c r="C7" s="35"/>
      <c r="D7" s="35"/>
      <c r="E7" s="35"/>
      <c r="F7" s="35"/>
      <c r="G7" s="35"/>
      <c r="H7" s="35"/>
      <c r="I7" s="35"/>
      <c r="J7" s="35"/>
      <c r="K7" s="35"/>
      <c r="L7" s="35"/>
    </row>
    <row r="8" spans="1:12" s="1" customFormat="1" ht="15" customHeight="1" x14ac:dyDescent="0.25">
      <c r="A8" s="9" t="s">
        <v>3</v>
      </c>
      <c r="B8" s="32" t="s">
        <v>17</v>
      </c>
      <c r="C8" s="32"/>
      <c r="D8" s="32"/>
      <c r="E8" s="32"/>
      <c r="F8" s="32"/>
      <c r="G8" s="32"/>
      <c r="H8" s="32"/>
      <c r="I8" s="32"/>
      <c r="J8" s="32"/>
      <c r="K8" s="32"/>
      <c r="L8" s="32"/>
    </row>
    <row r="9" spans="1:12" s="1" customFormat="1" ht="43.5" customHeight="1" x14ac:dyDescent="0.25">
      <c r="A9" s="10" t="s">
        <v>18</v>
      </c>
      <c r="B9" s="32" t="s">
        <v>19</v>
      </c>
      <c r="C9" s="32"/>
      <c r="D9" s="32"/>
      <c r="E9" s="32"/>
      <c r="F9" s="32"/>
      <c r="G9" s="32"/>
      <c r="H9" s="32"/>
      <c r="I9" s="32"/>
      <c r="J9" s="32"/>
      <c r="K9" s="32"/>
      <c r="L9" s="32"/>
    </row>
    <row r="10" spans="1:12" s="1" customFormat="1" ht="15" customHeight="1" x14ac:dyDescent="0.25">
      <c r="A10" s="10" t="s">
        <v>20</v>
      </c>
      <c r="B10" s="32" t="s">
        <v>21</v>
      </c>
      <c r="C10" s="32"/>
      <c r="D10" s="32"/>
      <c r="E10" s="32"/>
      <c r="F10" s="32"/>
      <c r="G10" s="32"/>
      <c r="H10" s="32"/>
      <c r="I10" s="32"/>
      <c r="J10" s="32"/>
      <c r="K10" s="32"/>
      <c r="L10" s="32"/>
    </row>
    <row r="11" spans="1:12" s="1" customFormat="1" x14ac:dyDescent="0.25">
      <c r="A11" s="9" t="s">
        <v>22</v>
      </c>
      <c r="B11" s="36" t="s">
        <v>23</v>
      </c>
      <c r="C11" s="36"/>
      <c r="D11" s="36"/>
      <c r="E11" s="36"/>
      <c r="F11" s="36"/>
      <c r="G11" s="36"/>
      <c r="H11" s="36"/>
      <c r="I11" s="36"/>
      <c r="J11" s="36"/>
      <c r="K11" s="36"/>
      <c r="L11" s="36"/>
    </row>
    <row r="12" spans="1:12" s="1" customFormat="1" ht="47.25" customHeight="1" x14ac:dyDescent="0.25">
      <c r="A12" s="9" t="s">
        <v>24</v>
      </c>
      <c r="B12" s="32" t="s">
        <v>25</v>
      </c>
      <c r="C12" s="32"/>
      <c r="D12" s="32"/>
      <c r="E12" s="32"/>
      <c r="F12" s="32"/>
      <c r="G12" s="32"/>
      <c r="H12" s="32"/>
      <c r="I12" s="32"/>
      <c r="J12" s="32"/>
      <c r="K12" s="32"/>
      <c r="L12" s="32"/>
    </row>
    <row r="13" spans="1:12" s="1" customFormat="1" ht="47.25" customHeight="1" x14ac:dyDescent="0.25">
      <c r="A13" s="9" t="s">
        <v>26</v>
      </c>
      <c r="B13" s="36" t="s">
        <v>27</v>
      </c>
      <c r="C13" s="36"/>
      <c r="D13" s="36"/>
      <c r="E13" s="36"/>
      <c r="F13" s="36"/>
      <c r="G13" s="36"/>
      <c r="H13" s="36"/>
      <c r="I13" s="36"/>
      <c r="J13" s="36"/>
      <c r="K13" s="36"/>
      <c r="L13" s="36"/>
    </row>
    <row r="14" spans="1:12" s="1" customFormat="1" ht="35.25" customHeight="1" x14ac:dyDescent="0.25">
      <c r="A14" s="10" t="s">
        <v>28</v>
      </c>
      <c r="B14" s="32" t="s">
        <v>29</v>
      </c>
      <c r="C14" s="32"/>
      <c r="D14" s="32"/>
      <c r="E14" s="32"/>
      <c r="F14" s="32"/>
      <c r="G14" s="32"/>
      <c r="H14" s="32"/>
      <c r="I14" s="32"/>
      <c r="J14" s="32"/>
      <c r="K14" s="32"/>
      <c r="L14" s="32"/>
    </row>
    <row r="15" spans="1:12" s="1" customFormat="1" ht="39.75" customHeight="1" x14ac:dyDescent="0.25">
      <c r="A15" s="9" t="s">
        <v>13</v>
      </c>
      <c r="B15" s="32" t="s">
        <v>30</v>
      </c>
      <c r="C15" s="32"/>
      <c r="D15" s="32"/>
      <c r="E15" s="32"/>
      <c r="F15" s="32"/>
      <c r="G15" s="32"/>
      <c r="H15" s="32"/>
      <c r="I15" s="32"/>
      <c r="J15" s="32"/>
      <c r="K15" s="32"/>
      <c r="L15" s="32"/>
    </row>
  </sheetData>
  <mergeCells count="11">
    <mergeCell ref="B11:L11"/>
    <mergeCell ref="B12:L12"/>
    <mergeCell ref="B13:L13"/>
    <mergeCell ref="B14:L14"/>
    <mergeCell ref="B15:L15"/>
    <mergeCell ref="B10:L10"/>
    <mergeCell ref="A1:L1"/>
    <mergeCell ref="A3:L3"/>
    <mergeCell ref="B7:L7"/>
    <mergeCell ref="B8:L8"/>
    <mergeCell ref="B9:L9"/>
  </mergeCells>
  <pageMargins left="0.70000000000000007" right="0.70000000000000007" top="0.75" bottom="0.75" header="0.30000000000000004" footer="0.3000000000000000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selection activeCell="N9" sqref="N9"/>
    </sheetView>
  </sheetViews>
  <sheetFormatPr defaultColWidth="7.85546875" defaultRowHeight="15" x14ac:dyDescent="0.25"/>
  <cols>
    <col min="1" max="1" width="29.7109375" customWidth="1"/>
    <col min="2" max="2" width="12.42578125" customWidth="1"/>
    <col min="3" max="3" width="12" customWidth="1"/>
    <col min="4" max="4" width="12.5703125" customWidth="1"/>
    <col min="5" max="5" width="11" customWidth="1"/>
    <col min="6" max="6" width="10.5703125" customWidth="1"/>
    <col min="7" max="7" width="17.140625" customWidth="1"/>
    <col min="8" max="11" width="17.42578125" customWidth="1"/>
    <col min="12" max="12" width="14.28515625" customWidth="1"/>
    <col min="13" max="13" width="7.85546875" customWidth="1"/>
    <col min="14" max="14" width="13.28515625" customWidth="1"/>
    <col min="15" max="15" width="7.85546875" customWidth="1"/>
  </cols>
  <sheetData>
    <row r="1" spans="1:12" s="1" customFormat="1" ht="68.25" customHeight="1" x14ac:dyDescent="0.25">
      <c r="A1" s="33" t="s">
        <v>52</v>
      </c>
      <c r="B1" s="33"/>
      <c r="C1" s="33"/>
      <c r="D1" s="33"/>
      <c r="E1" s="33"/>
      <c r="F1" s="33"/>
      <c r="G1" s="33"/>
      <c r="H1" s="33"/>
      <c r="I1" s="33"/>
      <c r="J1" s="33"/>
      <c r="K1" s="33"/>
      <c r="L1" s="33"/>
    </row>
    <row r="2" spans="1:12" s="1" customFormat="1" ht="33.75" customHeight="1" x14ac:dyDescent="0.25">
      <c r="A2" s="2"/>
      <c r="B2" s="2"/>
      <c r="C2" s="2"/>
      <c r="D2" s="2"/>
      <c r="E2" s="2"/>
      <c r="F2" s="2"/>
      <c r="G2" s="2"/>
      <c r="H2" s="2"/>
      <c r="I2" s="2"/>
      <c r="J2" s="2"/>
      <c r="K2" s="2"/>
      <c r="L2" s="2"/>
    </row>
    <row r="3" spans="1:12" s="1" customFormat="1" ht="30" customHeight="1" x14ac:dyDescent="0.25">
      <c r="A3" s="34" t="s">
        <v>1</v>
      </c>
      <c r="B3" s="34"/>
      <c r="C3" s="34"/>
      <c r="D3" s="34"/>
      <c r="E3" s="34"/>
      <c r="F3" s="34"/>
      <c r="G3" s="34"/>
      <c r="H3" s="34"/>
      <c r="I3" s="34"/>
      <c r="J3" s="34"/>
      <c r="K3" s="34"/>
      <c r="L3" s="34"/>
    </row>
    <row r="4" spans="1:12" s="1" customFormat="1" ht="63.75" x14ac:dyDescent="0.25">
      <c r="A4" s="3" t="s">
        <v>2</v>
      </c>
      <c r="B4" s="3" t="s">
        <v>3</v>
      </c>
      <c r="C4" s="3" t="s">
        <v>4</v>
      </c>
      <c r="D4" s="3" t="s">
        <v>5</v>
      </c>
      <c r="E4" s="3" t="s">
        <v>6</v>
      </c>
      <c r="F4" s="3" t="s">
        <v>7</v>
      </c>
      <c r="G4" s="3" t="s">
        <v>8</v>
      </c>
      <c r="H4" s="3" t="s">
        <v>9</v>
      </c>
      <c r="I4" s="3" t="s">
        <v>10</v>
      </c>
      <c r="J4" s="3" t="s">
        <v>11</v>
      </c>
      <c r="K4" s="3" t="s">
        <v>12</v>
      </c>
      <c r="L4" s="3" t="s">
        <v>13</v>
      </c>
    </row>
    <row r="5" spans="1:12" s="1" customFormat="1" ht="24.95" customHeight="1" x14ac:dyDescent="0.25">
      <c r="A5" s="4" t="s">
        <v>14</v>
      </c>
      <c r="B5" s="31">
        <v>86214.11000000003</v>
      </c>
      <c r="C5" s="31">
        <v>34778.380000000005</v>
      </c>
      <c r="D5" s="5">
        <v>0</v>
      </c>
      <c r="E5" s="31">
        <v>8742.9699999999993</v>
      </c>
      <c r="F5" s="31">
        <v>8.1999999999999993</v>
      </c>
      <c r="G5" s="6">
        <f>SUM(B5:F5)</f>
        <v>129743.66000000003</v>
      </c>
      <c r="H5" s="5">
        <v>0</v>
      </c>
      <c r="I5" s="5">
        <v>129743.66000000003</v>
      </c>
      <c r="J5" s="5">
        <v>0</v>
      </c>
      <c r="K5" s="5">
        <v>0</v>
      </c>
      <c r="L5" s="7"/>
    </row>
    <row r="7" spans="1:12" s="1" customFormat="1" x14ac:dyDescent="0.25">
      <c r="A7" s="8" t="s">
        <v>15</v>
      </c>
      <c r="B7" s="35" t="s">
        <v>16</v>
      </c>
      <c r="C7" s="35"/>
      <c r="D7" s="35"/>
      <c r="E7" s="35"/>
      <c r="F7" s="35"/>
      <c r="G7" s="35"/>
      <c r="H7" s="35"/>
      <c r="I7" s="35"/>
      <c r="J7" s="35"/>
      <c r="K7" s="35"/>
      <c r="L7" s="35"/>
    </row>
    <row r="8" spans="1:12" s="1" customFormat="1" ht="15" customHeight="1" x14ac:dyDescent="0.25">
      <c r="A8" s="9" t="s">
        <v>3</v>
      </c>
      <c r="B8" s="32" t="s">
        <v>17</v>
      </c>
      <c r="C8" s="32"/>
      <c r="D8" s="32"/>
      <c r="E8" s="32"/>
      <c r="F8" s="32"/>
      <c r="G8" s="32"/>
      <c r="H8" s="32"/>
      <c r="I8" s="32"/>
      <c r="J8" s="32"/>
      <c r="K8" s="32"/>
      <c r="L8" s="32"/>
    </row>
    <row r="9" spans="1:12" s="1" customFormat="1" ht="43.5" customHeight="1" x14ac:dyDescent="0.25">
      <c r="A9" s="10" t="s">
        <v>18</v>
      </c>
      <c r="B9" s="32" t="s">
        <v>19</v>
      </c>
      <c r="C9" s="32"/>
      <c r="D9" s="32"/>
      <c r="E9" s="32"/>
      <c r="F9" s="32"/>
      <c r="G9" s="32"/>
      <c r="H9" s="32"/>
      <c r="I9" s="32"/>
      <c r="J9" s="32"/>
      <c r="K9" s="32"/>
      <c r="L9" s="32"/>
    </row>
    <row r="10" spans="1:12" s="1" customFormat="1" ht="15" customHeight="1" x14ac:dyDescent="0.25">
      <c r="A10" s="10" t="s">
        <v>20</v>
      </c>
      <c r="B10" s="32" t="s">
        <v>21</v>
      </c>
      <c r="C10" s="32"/>
      <c r="D10" s="32"/>
      <c r="E10" s="32"/>
      <c r="F10" s="32"/>
      <c r="G10" s="32"/>
      <c r="H10" s="32"/>
      <c r="I10" s="32"/>
      <c r="J10" s="32"/>
      <c r="K10" s="32"/>
      <c r="L10" s="32"/>
    </row>
    <row r="11" spans="1:12" s="1" customFormat="1" x14ac:dyDescent="0.25">
      <c r="A11" s="9" t="s">
        <v>22</v>
      </c>
      <c r="B11" s="36" t="s">
        <v>23</v>
      </c>
      <c r="C11" s="36"/>
      <c r="D11" s="36"/>
      <c r="E11" s="36"/>
      <c r="F11" s="36"/>
      <c r="G11" s="36"/>
      <c r="H11" s="36"/>
      <c r="I11" s="36"/>
      <c r="J11" s="36"/>
      <c r="K11" s="36"/>
      <c r="L11" s="36"/>
    </row>
    <row r="12" spans="1:12" s="1" customFormat="1" ht="47.25" customHeight="1" x14ac:dyDescent="0.25">
      <c r="A12" s="9" t="s">
        <v>24</v>
      </c>
      <c r="B12" s="32" t="s">
        <v>25</v>
      </c>
      <c r="C12" s="32"/>
      <c r="D12" s="32"/>
      <c r="E12" s="32"/>
      <c r="F12" s="32"/>
      <c r="G12" s="32"/>
      <c r="H12" s="32"/>
      <c r="I12" s="32"/>
      <c r="J12" s="32"/>
      <c r="K12" s="32"/>
      <c r="L12" s="32"/>
    </row>
    <row r="13" spans="1:12" s="1" customFormat="1" ht="47.25" customHeight="1" x14ac:dyDescent="0.25">
      <c r="A13" s="9" t="s">
        <v>26</v>
      </c>
      <c r="B13" s="36" t="s">
        <v>27</v>
      </c>
      <c r="C13" s="36"/>
      <c r="D13" s="36"/>
      <c r="E13" s="36"/>
      <c r="F13" s="36"/>
      <c r="G13" s="36"/>
      <c r="H13" s="36"/>
      <c r="I13" s="36"/>
      <c r="J13" s="36"/>
      <c r="K13" s="36"/>
      <c r="L13" s="36"/>
    </row>
    <row r="14" spans="1:12" s="1" customFormat="1" ht="35.25" customHeight="1" x14ac:dyDescent="0.25">
      <c r="A14" s="10" t="s">
        <v>28</v>
      </c>
      <c r="B14" s="32" t="s">
        <v>29</v>
      </c>
      <c r="C14" s="32"/>
      <c r="D14" s="32"/>
      <c r="E14" s="32"/>
      <c r="F14" s="32"/>
      <c r="G14" s="32"/>
      <c r="H14" s="32"/>
      <c r="I14" s="32"/>
      <c r="J14" s="32"/>
      <c r="K14" s="32"/>
      <c r="L14" s="32"/>
    </row>
    <row r="15" spans="1:12" s="1" customFormat="1" ht="39.75" customHeight="1" x14ac:dyDescent="0.25">
      <c r="A15" s="9" t="s">
        <v>13</v>
      </c>
      <c r="B15" s="32" t="s">
        <v>30</v>
      </c>
      <c r="C15" s="32"/>
      <c r="D15" s="32"/>
      <c r="E15" s="32"/>
      <c r="F15" s="32"/>
      <c r="G15" s="32"/>
      <c r="H15" s="32"/>
      <c r="I15" s="32"/>
      <c r="J15" s="32"/>
      <c r="K15" s="32"/>
      <c r="L15" s="32"/>
    </row>
  </sheetData>
  <mergeCells count="11">
    <mergeCell ref="B11:L11"/>
    <mergeCell ref="B12:L12"/>
    <mergeCell ref="B13:L13"/>
    <mergeCell ref="B14:L14"/>
    <mergeCell ref="B15:L15"/>
    <mergeCell ref="B10:L10"/>
    <mergeCell ref="A1:L1"/>
    <mergeCell ref="A3:L3"/>
    <mergeCell ref="B7:L7"/>
    <mergeCell ref="B8:L8"/>
    <mergeCell ref="B9:L9"/>
  </mergeCells>
  <pageMargins left="0.70000000000000007" right="0.70000000000000007" top="0.75" bottom="0.75" header="0.30000000000000004" footer="0.3000000000000000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tabSelected="1" workbookViewId="0">
      <selection activeCell="P10" sqref="P10"/>
    </sheetView>
  </sheetViews>
  <sheetFormatPr defaultColWidth="7.85546875" defaultRowHeight="15" x14ac:dyDescent="0.25"/>
  <cols>
    <col min="1" max="1" width="29.7109375" customWidth="1"/>
    <col min="2" max="2" width="14.5703125" customWidth="1"/>
    <col min="3" max="3" width="12" customWidth="1"/>
    <col min="4" max="4" width="12.5703125" customWidth="1"/>
    <col min="5" max="5" width="11" customWidth="1"/>
    <col min="6" max="6" width="10.5703125" customWidth="1"/>
    <col min="7" max="7" width="17.140625" customWidth="1"/>
    <col min="8" max="11" width="17.42578125" customWidth="1"/>
    <col min="12" max="12" width="14.28515625" customWidth="1"/>
    <col min="13" max="13" width="7.85546875" customWidth="1"/>
    <col min="14" max="14" width="13.28515625" customWidth="1"/>
    <col min="15" max="15" width="7.85546875" customWidth="1"/>
  </cols>
  <sheetData>
    <row r="1" spans="1:12" s="1" customFormat="1" ht="68.25" customHeight="1" x14ac:dyDescent="0.25">
      <c r="A1" s="33" t="s">
        <v>51</v>
      </c>
      <c r="B1" s="33"/>
      <c r="C1" s="33"/>
      <c r="D1" s="33"/>
      <c r="E1" s="33"/>
      <c r="F1" s="33"/>
      <c r="G1" s="33"/>
      <c r="H1" s="33"/>
      <c r="I1" s="33"/>
      <c r="J1" s="33"/>
      <c r="K1" s="33"/>
      <c r="L1" s="33"/>
    </row>
    <row r="2" spans="1:12" s="1" customFormat="1" ht="33.75" customHeight="1" x14ac:dyDescent="0.25">
      <c r="A2" s="2"/>
      <c r="B2" s="2"/>
      <c r="C2" s="2"/>
      <c r="D2" s="2"/>
      <c r="E2" s="2"/>
      <c r="F2" s="2"/>
      <c r="G2" s="2"/>
      <c r="H2" s="2"/>
      <c r="I2" s="2"/>
      <c r="J2" s="2"/>
      <c r="K2" s="2"/>
      <c r="L2" s="2"/>
    </row>
    <row r="3" spans="1:12" s="1" customFormat="1" ht="30" customHeight="1" x14ac:dyDescent="0.25">
      <c r="A3" s="34" t="s">
        <v>1</v>
      </c>
      <c r="B3" s="34"/>
      <c r="C3" s="34"/>
      <c r="D3" s="34"/>
      <c r="E3" s="34"/>
      <c r="F3" s="34"/>
      <c r="G3" s="34"/>
      <c r="H3" s="34"/>
      <c r="I3" s="34"/>
      <c r="J3" s="34"/>
      <c r="K3" s="34"/>
      <c r="L3" s="34"/>
    </row>
    <row r="4" spans="1:12" s="1" customFormat="1" ht="63.75" x14ac:dyDescent="0.25">
      <c r="A4" s="3" t="s">
        <v>2</v>
      </c>
      <c r="B4" s="3" t="s">
        <v>3</v>
      </c>
      <c r="C4" s="3" t="s">
        <v>4</v>
      </c>
      <c r="D4" s="3" t="s">
        <v>5</v>
      </c>
      <c r="E4" s="3" t="s">
        <v>6</v>
      </c>
      <c r="F4" s="3" t="s">
        <v>7</v>
      </c>
      <c r="G4" s="3" t="s">
        <v>8</v>
      </c>
      <c r="H4" s="3" t="s">
        <v>9</v>
      </c>
      <c r="I4" s="3" t="s">
        <v>10</v>
      </c>
      <c r="J4" s="3" t="s">
        <v>11</v>
      </c>
      <c r="K4" s="3" t="s">
        <v>12</v>
      </c>
      <c r="L4" s="3" t="s">
        <v>13</v>
      </c>
    </row>
    <row r="5" spans="1:12" s="1" customFormat="1" ht="24.95" customHeight="1" x14ac:dyDescent="0.25">
      <c r="A5" s="4" t="s">
        <v>14</v>
      </c>
      <c r="B5" s="31">
        <v>79878.58</v>
      </c>
      <c r="C5" s="31">
        <v>31543.77</v>
      </c>
      <c r="D5" s="31">
        <v>2193.5699999999997</v>
      </c>
      <c r="E5" s="31">
        <v>7124.7</v>
      </c>
      <c r="F5" s="31">
        <v>123.29999999999998</v>
      </c>
      <c r="G5" s="6">
        <f>SUM(B5:F5)</f>
        <v>120863.92000000001</v>
      </c>
      <c r="H5" s="5">
        <v>0</v>
      </c>
      <c r="I5" s="5">
        <v>120863.92000000001</v>
      </c>
      <c r="J5" s="5">
        <v>0</v>
      </c>
      <c r="K5" s="5">
        <v>0</v>
      </c>
      <c r="L5" s="7"/>
    </row>
    <row r="7" spans="1:12" s="1" customFormat="1" x14ac:dyDescent="0.25">
      <c r="A7" s="8" t="s">
        <v>15</v>
      </c>
      <c r="B7" s="35" t="s">
        <v>16</v>
      </c>
      <c r="C7" s="35"/>
      <c r="D7" s="35"/>
      <c r="E7" s="35"/>
      <c r="F7" s="35"/>
      <c r="G7" s="35"/>
      <c r="H7" s="35"/>
      <c r="I7" s="35"/>
      <c r="J7" s="35"/>
      <c r="K7" s="35"/>
      <c r="L7" s="35"/>
    </row>
    <row r="8" spans="1:12" s="1" customFormat="1" ht="15" customHeight="1" x14ac:dyDescent="0.25">
      <c r="A8" s="9" t="s">
        <v>3</v>
      </c>
      <c r="B8" s="32" t="s">
        <v>17</v>
      </c>
      <c r="C8" s="32"/>
      <c r="D8" s="32"/>
      <c r="E8" s="32"/>
      <c r="F8" s="32"/>
      <c r="G8" s="32"/>
      <c r="H8" s="32"/>
      <c r="I8" s="32"/>
      <c r="J8" s="32"/>
      <c r="K8" s="32"/>
      <c r="L8" s="32"/>
    </row>
    <row r="9" spans="1:12" s="1" customFormat="1" ht="43.5" customHeight="1" x14ac:dyDescent="0.25">
      <c r="A9" s="10" t="s">
        <v>18</v>
      </c>
      <c r="B9" s="32" t="s">
        <v>19</v>
      </c>
      <c r="C9" s="32"/>
      <c r="D9" s="32"/>
      <c r="E9" s="32"/>
      <c r="F9" s="32"/>
      <c r="G9" s="32"/>
      <c r="H9" s="32"/>
      <c r="I9" s="32"/>
      <c r="J9" s="32"/>
      <c r="K9" s="32"/>
      <c r="L9" s="32"/>
    </row>
    <row r="10" spans="1:12" s="1" customFormat="1" ht="15" customHeight="1" x14ac:dyDescent="0.25">
      <c r="A10" s="10" t="s">
        <v>20</v>
      </c>
      <c r="B10" s="32" t="s">
        <v>21</v>
      </c>
      <c r="C10" s="32"/>
      <c r="D10" s="32"/>
      <c r="E10" s="32"/>
      <c r="F10" s="32"/>
      <c r="G10" s="32"/>
      <c r="H10" s="32"/>
      <c r="I10" s="32"/>
      <c r="J10" s="32"/>
      <c r="K10" s="32"/>
      <c r="L10" s="32"/>
    </row>
    <row r="11" spans="1:12" s="1" customFormat="1" x14ac:dyDescent="0.25">
      <c r="A11" s="9" t="s">
        <v>22</v>
      </c>
      <c r="B11" s="36" t="s">
        <v>23</v>
      </c>
      <c r="C11" s="36"/>
      <c r="D11" s="36"/>
      <c r="E11" s="36"/>
      <c r="F11" s="36"/>
      <c r="G11" s="36"/>
      <c r="H11" s="36"/>
      <c r="I11" s="36"/>
      <c r="J11" s="36"/>
      <c r="K11" s="36"/>
      <c r="L11" s="36"/>
    </row>
    <row r="12" spans="1:12" s="1" customFormat="1" ht="47.25" customHeight="1" x14ac:dyDescent="0.25">
      <c r="A12" s="9" t="s">
        <v>24</v>
      </c>
      <c r="B12" s="32" t="s">
        <v>25</v>
      </c>
      <c r="C12" s="32"/>
      <c r="D12" s="32"/>
      <c r="E12" s="32"/>
      <c r="F12" s="32"/>
      <c r="G12" s="32"/>
      <c r="H12" s="32"/>
      <c r="I12" s="32"/>
      <c r="J12" s="32"/>
      <c r="K12" s="32"/>
      <c r="L12" s="32"/>
    </row>
    <row r="13" spans="1:12" s="1" customFormat="1" ht="47.25" customHeight="1" x14ac:dyDescent="0.25">
      <c r="A13" s="9" t="s">
        <v>26</v>
      </c>
      <c r="B13" s="36" t="s">
        <v>27</v>
      </c>
      <c r="C13" s="36"/>
      <c r="D13" s="36"/>
      <c r="E13" s="36"/>
      <c r="F13" s="36"/>
      <c r="G13" s="36"/>
      <c r="H13" s="36"/>
      <c r="I13" s="36"/>
      <c r="J13" s="36"/>
      <c r="K13" s="36"/>
      <c r="L13" s="36"/>
    </row>
    <row r="14" spans="1:12" s="1" customFormat="1" ht="35.25" customHeight="1" x14ac:dyDescent="0.25">
      <c r="A14" s="10" t="s">
        <v>28</v>
      </c>
      <c r="B14" s="32" t="s">
        <v>29</v>
      </c>
      <c r="C14" s="32"/>
      <c r="D14" s="32"/>
      <c r="E14" s="32"/>
      <c r="F14" s="32"/>
      <c r="G14" s="32"/>
      <c r="H14" s="32"/>
      <c r="I14" s="32"/>
      <c r="J14" s="32"/>
      <c r="K14" s="32"/>
      <c r="L14" s="32"/>
    </row>
    <row r="15" spans="1:12" s="1" customFormat="1" ht="39.75" customHeight="1" x14ac:dyDescent="0.25">
      <c r="A15" s="9" t="s">
        <v>13</v>
      </c>
      <c r="B15" s="32" t="s">
        <v>30</v>
      </c>
      <c r="C15" s="32"/>
      <c r="D15" s="32"/>
      <c r="E15" s="32"/>
      <c r="F15" s="32"/>
      <c r="G15" s="32"/>
      <c r="H15" s="32"/>
      <c r="I15" s="32"/>
      <c r="J15" s="32"/>
      <c r="K15" s="32"/>
      <c r="L15" s="32"/>
    </row>
  </sheetData>
  <mergeCells count="11">
    <mergeCell ref="B11:L11"/>
    <mergeCell ref="B12:L12"/>
    <mergeCell ref="B13:L13"/>
    <mergeCell ref="B14:L14"/>
    <mergeCell ref="B15:L15"/>
    <mergeCell ref="B10:L10"/>
    <mergeCell ref="A1:L1"/>
    <mergeCell ref="A3:L3"/>
    <mergeCell ref="B7:L7"/>
    <mergeCell ref="B8:L8"/>
    <mergeCell ref="B9:L9"/>
  </mergeCells>
  <pageMargins left="0.70000000000000007" right="0.70000000000000007" top="0.75" bottom="0.75" header="0.30000000000000004" footer="0.3000000000000000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selection activeCell="L5" sqref="L5"/>
    </sheetView>
  </sheetViews>
  <sheetFormatPr defaultColWidth="7.85546875" defaultRowHeight="15" x14ac:dyDescent="0.25"/>
  <cols>
    <col min="1" max="1" width="29.7109375" customWidth="1"/>
    <col min="2" max="2" width="11.42578125" customWidth="1"/>
    <col min="3" max="3" width="12" customWidth="1"/>
    <col min="4" max="4" width="12.5703125" customWidth="1"/>
    <col min="5" max="5" width="11" customWidth="1"/>
    <col min="6" max="6" width="10.5703125" customWidth="1"/>
    <col min="7" max="7" width="17.140625" customWidth="1"/>
    <col min="8" max="11" width="17.42578125" customWidth="1"/>
    <col min="12" max="12" width="14.28515625" customWidth="1"/>
    <col min="13" max="13" width="7.85546875" customWidth="1"/>
    <col min="14" max="14" width="13.28515625" customWidth="1"/>
    <col min="15" max="15" width="7.85546875" customWidth="1"/>
  </cols>
  <sheetData>
    <row r="1" spans="1:12" s="1" customFormat="1" ht="68.25" customHeight="1" x14ac:dyDescent="0.25">
      <c r="A1" s="33" t="s">
        <v>50</v>
      </c>
      <c r="B1" s="33"/>
      <c r="C1" s="33"/>
      <c r="D1" s="33"/>
      <c r="E1" s="33"/>
      <c r="F1" s="33"/>
      <c r="G1" s="33"/>
      <c r="H1" s="33"/>
      <c r="I1" s="33"/>
      <c r="J1" s="33"/>
      <c r="K1" s="33"/>
      <c r="L1" s="33"/>
    </row>
    <row r="2" spans="1:12" s="1" customFormat="1" ht="33.75" customHeight="1" x14ac:dyDescent="0.25">
      <c r="A2" s="2"/>
      <c r="B2" s="2"/>
      <c r="C2" s="2"/>
      <c r="D2" s="2"/>
      <c r="E2" s="2"/>
      <c r="F2" s="2"/>
      <c r="G2" s="2"/>
      <c r="H2" s="2"/>
      <c r="I2" s="2"/>
      <c r="J2" s="2"/>
      <c r="K2" s="2"/>
      <c r="L2" s="2"/>
    </row>
    <row r="3" spans="1:12" s="1" customFormat="1" ht="30" customHeight="1" x14ac:dyDescent="0.25">
      <c r="A3" s="34" t="s">
        <v>1</v>
      </c>
      <c r="B3" s="34"/>
      <c r="C3" s="34"/>
      <c r="D3" s="34"/>
      <c r="E3" s="34"/>
      <c r="F3" s="34"/>
      <c r="G3" s="34"/>
      <c r="H3" s="34"/>
      <c r="I3" s="34"/>
      <c r="J3" s="34"/>
      <c r="K3" s="34"/>
      <c r="L3" s="34"/>
    </row>
    <row r="4" spans="1:12" s="1" customFormat="1" ht="63.75" x14ac:dyDescent="0.25">
      <c r="A4" s="3" t="s">
        <v>2</v>
      </c>
      <c r="B4" s="3" t="s">
        <v>3</v>
      </c>
      <c r="C4" s="3" t="s">
        <v>4</v>
      </c>
      <c r="D4" s="3" t="s">
        <v>5</v>
      </c>
      <c r="E4" s="3" t="s">
        <v>6</v>
      </c>
      <c r="F4" s="3" t="s">
        <v>7</v>
      </c>
      <c r="G4" s="3" t="s">
        <v>8</v>
      </c>
      <c r="H4" s="3" t="s">
        <v>9</v>
      </c>
      <c r="I4" s="3" t="s">
        <v>10</v>
      </c>
      <c r="J4" s="3" t="s">
        <v>11</v>
      </c>
      <c r="K4" s="3" t="s">
        <v>12</v>
      </c>
      <c r="L4" s="3" t="s">
        <v>13</v>
      </c>
    </row>
    <row r="5" spans="1:12" s="1" customFormat="1" ht="24.95" customHeight="1" x14ac:dyDescent="0.25">
      <c r="A5" s="4" t="s">
        <v>14</v>
      </c>
      <c r="B5" s="5">
        <v>79677.489999999976</v>
      </c>
      <c r="C5" s="5">
        <v>31543.77</v>
      </c>
      <c r="D5" s="5">
        <v>2193.5700000000002</v>
      </c>
      <c r="E5" s="5">
        <v>3171.95</v>
      </c>
      <c r="F5" s="5">
        <v>147.69999999999999</v>
      </c>
      <c r="G5" s="6">
        <f>SUM(B5:F5)</f>
        <v>116734.47999999998</v>
      </c>
      <c r="H5" s="5">
        <v>0</v>
      </c>
      <c r="I5" s="5">
        <f>SUM(G5:H5)</f>
        <v>116734.47999999998</v>
      </c>
      <c r="J5" s="5">
        <v>0</v>
      </c>
      <c r="K5" s="5">
        <v>0</v>
      </c>
      <c r="L5" s="7"/>
    </row>
    <row r="7" spans="1:12" s="1" customFormat="1" x14ac:dyDescent="0.25">
      <c r="A7" s="8" t="s">
        <v>15</v>
      </c>
      <c r="B7" s="35" t="s">
        <v>16</v>
      </c>
      <c r="C7" s="35"/>
      <c r="D7" s="35"/>
      <c r="E7" s="35"/>
      <c r="F7" s="35"/>
      <c r="G7" s="35"/>
      <c r="H7" s="35"/>
      <c r="I7" s="35"/>
      <c r="J7" s="35"/>
      <c r="K7" s="35"/>
      <c r="L7" s="35"/>
    </row>
    <row r="8" spans="1:12" s="1" customFormat="1" ht="15" customHeight="1" x14ac:dyDescent="0.25">
      <c r="A8" s="9" t="s">
        <v>3</v>
      </c>
      <c r="B8" s="32" t="s">
        <v>17</v>
      </c>
      <c r="C8" s="32"/>
      <c r="D8" s="32"/>
      <c r="E8" s="32"/>
      <c r="F8" s="32"/>
      <c r="G8" s="32"/>
      <c r="H8" s="32"/>
      <c r="I8" s="32"/>
      <c r="J8" s="32"/>
      <c r="K8" s="32"/>
      <c r="L8" s="32"/>
    </row>
    <row r="9" spans="1:12" s="1" customFormat="1" ht="43.5" customHeight="1" x14ac:dyDescent="0.25">
      <c r="A9" s="10" t="s">
        <v>18</v>
      </c>
      <c r="B9" s="32" t="s">
        <v>19</v>
      </c>
      <c r="C9" s="32"/>
      <c r="D9" s="32"/>
      <c r="E9" s="32"/>
      <c r="F9" s="32"/>
      <c r="G9" s="32"/>
      <c r="H9" s="32"/>
      <c r="I9" s="32"/>
      <c r="J9" s="32"/>
      <c r="K9" s="32"/>
      <c r="L9" s="32"/>
    </row>
    <row r="10" spans="1:12" s="1" customFormat="1" ht="15" customHeight="1" x14ac:dyDescent="0.25">
      <c r="A10" s="10" t="s">
        <v>20</v>
      </c>
      <c r="B10" s="32" t="s">
        <v>21</v>
      </c>
      <c r="C10" s="32"/>
      <c r="D10" s="32"/>
      <c r="E10" s="32"/>
      <c r="F10" s="32"/>
      <c r="G10" s="32"/>
      <c r="H10" s="32"/>
      <c r="I10" s="32"/>
      <c r="J10" s="32"/>
      <c r="K10" s="32"/>
      <c r="L10" s="32"/>
    </row>
    <row r="11" spans="1:12" s="1" customFormat="1" x14ac:dyDescent="0.25">
      <c r="A11" s="9" t="s">
        <v>22</v>
      </c>
      <c r="B11" s="36" t="s">
        <v>23</v>
      </c>
      <c r="C11" s="36"/>
      <c r="D11" s="36"/>
      <c r="E11" s="36"/>
      <c r="F11" s="36"/>
      <c r="G11" s="36"/>
      <c r="H11" s="36"/>
      <c r="I11" s="36"/>
      <c r="J11" s="36"/>
      <c r="K11" s="36"/>
      <c r="L11" s="36"/>
    </row>
    <row r="12" spans="1:12" s="1" customFormat="1" ht="47.25" customHeight="1" x14ac:dyDescent="0.25">
      <c r="A12" s="9" t="s">
        <v>24</v>
      </c>
      <c r="B12" s="32" t="s">
        <v>25</v>
      </c>
      <c r="C12" s="32"/>
      <c r="D12" s="32"/>
      <c r="E12" s="32"/>
      <c r="F12" s="32"/>
      <c r="G12" s="32"/>
      <c r="H12" s="32"/>
      <c r="I12" s="32"/>
      <c r="J12" s="32"/>
      <c r="K12" s="32"/>
      <c r="L12" s="32"/>
    </row>
    <row r="13" spans="1:12" s="1" customFormat="1" ht="47.25" customHeight="1" x14ac:dyDescent="0.25">
      <c r="A13" s="9" t="s">
        <v>26</v>
      </c>
      <c r="B13" s="36" t="s">
        <v>27</v>
      </c>
      <c r="C13" s="36"/>
      <c r="D13" s="36"/>
      <c r="E13" s="36"/>
      <c r="F13" s="36"/>
      <c r="G13" s="36"/>
      <c r="H13" s="36"/>
      <c r="I13" s="36"/>
      <c r="J13" s="36"/>
      <c r="K13" s="36"/>
      <c r="L13" s="36"/>
    </row>
    <row r="14" spans="1:12" s="1" customFormat="1" ht="35.25" customHeight="1" x14ac:dyDescent="0.25">
      <c r="A14" s="10" t="s">
        <v>28</v>
      </c>
      <c r="B14" s="32" t="s">
        <v>29</v>
      </c>
      <c r="C14" s="32"/>
      <c r="D14" s="32"/>
      <c r="E14" s="32"/>
      <c r="F14" s="32"/>
      <c r="G14" s="32"/>
      <c r="H14" s="32"/>
      <c r="I14" s="32"/>
      <c r="J14" s="32"/>
      <c r="K14" s="32"/>
      <c r="L14" s="32"/>
    </row>
    <row r="15" spans="1:12" s="1" customFormat="1" ht="39.75" customHeight="1" x14ac:dyDescent="0.25">
      <c r="A15" s="9" t="s">
        <v>13</v>
      </c>
      <c r="B15" s="32" t="s">
        <v>30</v>
      </c>
      <c r="C15" s="32"/>
      <c r="D15" s="32"/>
      <c r="E15" s="32"/>
      <c r="F15" s="32"/>
      <c r="G15" s="32"/>
      <c r="H15" s="32"/>
      <c r="I15" s="32"/>
      <c r="J15" s="32"/>
      <c r="K15" s="32"/>
      <c r="L15" s="32"/>
    </row>
  </sheetData>
  <mergeCells count="11">
    <mergeCell ref="B11:L11"/>
    <mergeCell ref="B12:L12"/>
    <mergeCell ref="B13:L13"/>
    <mergeCell ref="B14:L14"/>
    <mergeCell ref="B15:L15"/>
    <mergeCell ref="B10:L10"/>
    <mergeCell ref="A1:L1"/>
    <mergeCell ref="A3:L3"/>
    <mergeCell ref="B7:L7"/>
    <mergeCell ref="B8:L8"/>
    <mergeCell ref="B9:L9"/>
  </mergeCells>
  <pageMargins left="0.70000000000000007" right="0.70000000000000007" top="0.75" bottom="0.75" header="0.30000000000000004" footer="0.3000000000000000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selection activeCell="B9" sqref="B9:L9"/>
    </sheetView>
  </sheetViews>
  <sheetFormatPr defaultColWidth="7.85546875" defaultRowHeight="15" x14ac:dyDescent="0.25"/>
  <cols>
    <col min="1" max="1" width="29.7109375" customWidth="1"/>
    <col min="2" max="2" width="11.42578125" customWidth="1"/>
    <col min="3" max="3" width="12" customWidth="1"/>
    <col min="4" max="4" width="12.5703125" customWidth="1"/>
    <col min="5" max="5" width="11" customWidth="1"/>
    <col min="6" max="6" width="10.5703125" customWidth="1"/>
    <col min="7" max="7" width="17.140625" customWidth="1"/>
    <col min="8" max="11" width="17.42578125" customWidth="1"/>
    <col min="12" max="12" width="14.28515625" customWidth="1"/>
    <col min="13" max="13" width="7.85546875" customWidth="1"/>
    <col min="14" max="14" width="13.28515625" customWidth="1"/>
    <col min="15" max="15" width="7.85546875" customWidth="1"/>
  </cols>
  <sheetData>
    <row r="1" spans="1:12" s="1" customFormat="1" ht="68.25" customHeight="1" x14ac:dyDescent="0.25">
      <c r="A1" s="33" t="s">
        <v>0</v>
      </c>
      <c r="B1" s="33"/>
      <c r="C1" s="33"/>
      <c r="D1" s="33"/>
      <c r="E1" s="33"/>
      <c r="F1" s="33"/>
      <c r="G1" s="33"/>
      <c r="H1" s="33"/>
      <c r="I1" s="33"/>
      <c r="J1" s="33"/>
      <c r="K1" s="33"/>
      <c r="L1" s="33"/>
    </row>
    <row r="2" spans="1:12" s="1" customFormat="1" ht="33.75" customHeight="1" x14ac:dyDescent="0.25">
      <c r="A2" s="2"/>
      <c r="B2" s="2"/>
      <c r="C2" s="2"/>
      <c r="D2" s="2"/>
      <c r="E2" s="2"/>
      <c r="F2" s="2"/>
      <c r="G2" s="2"/>
      <c r="H2" s="2"/>
      <c r="I2" s="2"/>
      <c r="J2" s="2"/>
      <c r="K2" s="2"/>
      <c r="L2" s="2"/>
    </row>
    <row r="3" spans="1:12" s="1" customFormat="1" ht="30" customHeight="1" x14ac:dyDescent="0.25">
      <c r="A3" s="34" t="s">
        <v>1</v>
      </c>
      <c r="B3" s="34"/>
      <c r="C3" s="34"/>
      <c r="D3" s="34"/>
      <c r="E3" s="34"/>
      <c r="F3" s="34"/>
      <c r="G3" s="34"/>
      <c r="H3" s="34"/>
      <c r="I3" s="34"/>
      <c r="J3" s="34"/>
      <c r="K3" s="34"/>
      <c r="L3" s="34"/>
    </row>
    <row r="4" spans="1:12" s="1" customFormat="1" ht="63.75" x14ac:dyDescent="0.25">
      <c r="A4" s="3" t="s">
        <v>2</v>
      </c>
      <c r="B4" s="3" t="s">
        <v>3</v>
      </c>
      <c r="C4" s="3" t="s">
        <v>4</v>
      </c>
      <c r="D4" s="3" t="s">
        <v>5</v>
      </c>
      <c r="E4" s="3" t="s">
        <v>6</v>
      </c>
      <c r="F4" s="3" t="s">
        <v>7</v>
      </c>
      <c r="G4" s="3" t="s">
        <v>8</v>
      </c>
      <c r="H4" s="3" t="s">
        <v>9</v>
      </c>
      <c r="I4" s="3" t="s">
        <v>10</v>
      </c>
      <c r="J4" s="3" t="s">
        <v>11</v>
      </c>
      <c r="K4" s="3" t="s">
        <v>12</v>
      </c>
      <c r="L4" s="3" t="s">
        <v>13</v>
      </c>
    </row>
    <row r="5" spans="1:12" s="1" customFormat="1" ht="24.95" customHeight="1" x14ac:dyDescent="0.25">
      <c r="A5" s="4" t="s">
        <v>14</v>
      </c>
      <c r="B5" s="5">
        <v>80694.81</v>
      </c>
      <c r="C5" s="5">
        <v>31543.77</v>
      </c>
      <c r="D5" s="5">
        <v>2193.5700000000002</v>
      </c>
      <c r="E5" s="5">
        <v>7388.75</v>
      </c>
      <c r="F5" s="5">
        <v>0</v>
      </c>
      <c r="G5" s="6">
        <f>SUM(B5:F5)</f>
        <v>121820.90000000001</v>
      </c>
      <c r="H5" s="5">
        <v>0</v>
      </c>
      <c r="I5" s="5">
        <f>SUM(G5:H5)</f>
        <v>121820.90000000001</v>
      </c>
      <c r="J5" s="5">
        <v>0</v>
      </c>
      <c r="K5" s="5">
        <v>141.1</v>
      </c>
      <c r="L5" s="7"/>
    </row>
    <row r="7" spans="1:12" s="1" customFormat="1" x14ac:dyDescent="0.25">
      <c r="A7" s="8" t="s">
        <v>15</v>
      </c>
      <c r="B7" s="35" t="s">
        <v>16</v>
      </c>
      <c r="C7" s="35"/>
      <c r="D7" s="35"/>
      <c r="E7" s="35"/>
      <c r="F7" s="35"/>
      <c r="G7" s="35"/>
      <c r="H7" s="35"/>
      <c r="I7" s="35"/>
      <c r="J7" s="35"/>
      <c r="K7" s="35"/>
      <c r="L7" s="35"/>
    </row>
    <row r="8" spans="1:12" s="1" customFormat="1" ht="15" customHeight="1" x14ac:dyDescent="0.25">
      <c r="A8" s="9" t="s">
        <v>3</v>
      </c>
      <c r="B8" s="32" t="s">
        <v>17</v>
      </c>
      <c r="C8" s="32"/>
      <c r="D8" s="32"/>
      <c r="E8" s="32"/>
      <c r="F8" s="32"/>
      <c r="G8" s="32"/>
      <c r="H8" s="32"/>
      <c r="I8" s="32"/>
      <c r="J8" s="32"/>
      <c r="K8" s="32"/>
      <c r="L8" s="32"/>
    </row>
    <row r="9" spans="1:12" s="1" customFormat="1" ht="43.5" customHeight="1" x14ac:dyDescent="0.25">
      <c r="A9" s="10" t="s">
        <v>18</v>
      </c>
      <c r="B9" s="32" t="s">
        <v>19</v>
      </c>
      <c r="C9" s="32"/>
      <c r="D9" s="32"/>
      <c r="E9" s="32"/>
      <c r="F9" s="32"/>
      <c r="G9" s="32"/>
      <c r="H9" s="32"/>
      <c r="I9" s="32"/>
      <c r="J9" s="32"/>
      <c r="K9" s="32"/>
      <c r="L9" s="32"/>
    </row>
    <row r="10" spans="1:12" s="1" customFormat="1" ht="15" customHeight="1" x14ac:dyDescent="0.25">
      <c r="A10" s="10" t="s">
        <v>20</v>
      </c>
      <c r="B10" s="32" t="s">
        <v>21</v>
      </c>
      <c r="C10" s="32"/>
      <c r="D10" s="32"/>
      <c r="E10" s="32"/>
      <c r="F10" s="32"/>
      <c r="G10" s="32"/>
      <c r="H10" s="32"/>
      <c r="I10" s="32"/>
      <c r="J10" s="32"/>
      <c r="K10" s="32"/>
      <c r="L10" s="32"/>
    </row>
    <row r="11" spans="1:12" s="1" customFormat="1" x14ac:dyDescent="0.25">
      <c r="A11" s="9" t="s">
        <v>22</v>
      </c>
      <c r="B11" s="36" t="s">
        <v>23</v>
      </c>
      <c r="C11" s="36"/>
      <c r="D11" s="36"/>
      <c r="E11" s="36"/>
      <c r="F11" s="36"/>
      <c r="G11" s="36"/>
      <c r="H11" s="36"/>
      <c r="I11" s="36"/>
      <c r="J11" s="36"/>
      <c r="K11" s="36"/>
      <c r="L11" s="36"/>
    </row>
    <row r="12" spans="1:12" s="1" customFormat="1" ht="47.25" customHeight="1" x14ac:dyDescent="0.25">
      <c r="A12" s="9" t="s">
        <v>24</v>
      </c>
      <c r="B12" s="32" t="s">
        <v>25</v>
      </c>
      <c r="C12" s="32"/>
      <c r="D12" s="32"/>
      <c r="E12" s="32"/>
      <c r="F12" s="32"/>
      <c r="G12" s="32"/>
      <c r="H12" s="32"/>
      <c r="I12" s="32"/>
      <c r="J12" s="32"/>
      <c r="K12" s="32"/>
      <c r="L12" s="32"/>
    </row>
    <row r="13" spans="1:12" s="1" customFormat="1" ht="47.25" customHeight="1" x14ac:dyDescent="0.25">
      <c r="A13" s="9" t="s">
        <v>26</v>
      </c>
      <c r="B13" s="36" t="s">
        <v>27</v>
      </c>
      <c r="C13" s="36"/>
      <c r="D13" s="36"/>
      <c r="E13" s="36"/>
      <c r="F13" s="36"/>
      <c r="G13" s="36"/>
      <c r="H13" s="36"/>
      <c r="I13" s="36"/>
      <c r="J13" s="36"/>
      <c r="K13" s="36"/>
      <c r="L13" s="36"/>
    </row>
    <row r="14" spans="1:12" s="1" customFormat="1" ht="35.25" customHeight="1" x14ac:dyDescent="0.25">
      <c r="A14" s="10" t="s">
        <v>28</v>
      </c>
      <c r="B14" s="32" t="s">
        <v>29</v>
      </c>
      <c r="C14" s="32"/>
      <c r="D14" s="32"/>
      <c r="E14" s="32"/>
      <c r="F14" s="32"/>
      <c r="G14" s="32"/>
      <c r="H14" s="32"/>
      <c r="I14" s="32"/>
      <c r="J14" s="32"/>
      <c r="K14" s="32"/>
      <c r="L14" s="32"/>
    </row>
    <row r="15" spans="1:12" s="1" customFormat="1" ht="39.75" customHeight="1" x14ac:dyDescent="0.25">
      <c r="A15" s="9" t="s">
        <v>13</v>
      </c>
      <c r="B15" s="32" t="s">
        <v>30</v>
      </c>
      <c r="C15" s="32"/>
      <c r="D15" s="32"/>
      <c r="E15" s="32"/>
      <c r="F15" s="32"/>
      <c r="G15" s="32"/>
      <c r="H15" s="32"/>
      <c r="I15" s="32"/>
      <c r="J15" s="32"/>
      <c r="K15" s="32"/>
      <c r="L15" s="32"/>
    </row>
  </sheetData>
  <mergeCells count="11">
    <mergeCell ref="B11:L11"/>
    <mergeCell ref="B12:L12"/>
    <mergeCell ref="B13:L13"/>
    <mergeCell ref="B14:L14"/>
    <mergeCell ref="B15:L15"/>
    <mergeCell ref="B10:L10"/>
    <mergeCell ref="A1:L1"/>
    <mergeCell ref="A3:L3"/>
    <mergeCell ref="B7:L7"/>
    <mergeCell ref="B8:L8"/>
    <mergeCell ref="B9:L9"/>
  </mergeCells>
  <pageMargins left="0.70000000000000007" right="0.70000000000000007" top="0.75" bottom="0.75" header="0.30000000000000004" footer="0.3000000000000000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workbookViewId="0">
      <selection sqref="A1:I1"/>
    </sheetView>
  </sheetViews>
  <sheetFormatPr defaultColWidth="7.5703125" defaultRowHeight="15" x14ac:dyDescent="0.25"/>
  <cols>
    <col min="1" max="1" width="19.5703125" customWidth="1"/>
    <col min="2" max="2" width="11.42578125" customWidth="1"/>
    <col min="3" max="3" width="12" customWidth="1"/>
    <col min="4" max="4" width="12.5703125" customWidth="1"/>
    <col min="5" max="5" width="11" customWidth="1"/>
    <col min="6" max="6" width="10.5703125" customWidth="1"/>
    <col min="7" max="7" width="10.85546875" customWidth="1"/>
    <col min="8" max="8" width="17.42578125" customWidth="1"/>
    <col min="9" max="9" width="14.28515625" customWidth="1"/>
    <col min="10" max="10" width="7.5703125" customWidth="1"/>
  </cols>
  <sheetData>
    <row r="1" spans="1:9" x14ac:dyDescent="0.25">
      <c r="A1" s="37" t="s">
        <v>31</v>
      </c>
      <c r="B1" s="37"/>
      <c r="C1" s="37"/>
      <c r="D1" s="37"/>
      <c r="E1" s="37"/>
      <c r="F1" s="37"/>
      <c r="G1" s="37"/>
      <c r="H1" s="37"/>
      <c r="I1" s="37"/>
    </row>
    <row r="2" spans="1:9" x14ac:dyDescent="0.25">
      <c r="A2" s="38" t="s">
        <v>32</v>
      </c>
      <c r="B2" s="38"/>
      <c r="C2" s="38"/>
      <c r="D2" s="38"/>
      <c r="E2" s="38"/>
      <c r="F2" s="38"/>
      <c r="G2" s="38"/>
      <c r="H2" s="38"/>
      <c r="I2" s="38"/>
    </row>
    <row r="3" spans="1:9" ht="51" x14ac:dyDescent="0.25">
      <c r="A3" s="3" t="s">
        <v>2</v>
      </c>
      <c r="B3" s="3" t="s">
        <v>3</v>
      </c>
      <c r="C3" s="3" t="s">
        <v>4</v>
      </c>
      <c r="D3" s="3" t="s">
        <v>5</v>
      </c>
      <c r="E3" s="3" t="s">
        <v>6</v>
      </c>
      <c r="F3" s="3" t="s">
        <v>7</v>
      </c>
      <c r="G3" s="3" t="s">
        <v>33</v>
      </c>
      <c r="H3" s="3" t="s">
        <v>28</v>
      </c>
      <c r="I3" s="3" t="s">
        <v>13</v>
      </c>
    </row>
    <row r="4" spans="1:9" s="14" customFormat="1" ht="12.75" x14ac:dyDescent="0.25">
      <c r="A4" s="11" t="s">
        <v>14</v>
      </c>
      <c r="B4" s="12">
        <v>79703.89</v>
      </c>
      <c r="C4" s="12">
        <f>31450.17+243.57</f>
        <v>31693.739999999998</v>
      </c>
      <c r="D4" s="12">
        <f>2193.57-243.57</f>
        <v>1950.0000000000002</v>
      </c>
      <c r="E4" s="12">
        <v>3912.43</v>
      </c>
      <c r="F4" s="12">
        <v>420</v>
      </c>
      <c r="G4" s="12">
        <f>SUM(B4:F4)</f>
        <v>117680.06</v>
      </c>
      <c r="H4" s="12"/>
      <c r="I4" s="13"/>
    </row>
    <row r="7" spans="1:9" s="1" customFormat="1" ht="15" customHeight="1" x14ac:dyDescent="0.25">
      <c r="A7" s="8" t="s">
        <v>15</v>
      </c>
      <c r="B7" s="35" t="s">
        <v>16</v>
      </c>
      <c r="C7" s="35"/>
      <c r="D7" s="35"/>
      <c r="E7" s="35"/>
      <c r="F7" s="35"/>
      <c r="G7" s="35"/>
      <c r="H7" s="35"/>
      <c r="I7" s="35"/>
    </row>
    <row r="8" spans="1:9" s="1" customFormat="1" ht="43.5" customHeight="1" x14ac:dyDescent="0.25">
      <c r="A8" s="9" t="s">
        <v>3</v>
      </c>
      <c r="B8" s="32" t="s">
        <v>17</v>
      </c>
      <c r="C8" s="32"/>
      <c r="D8" s="32"/>
      <c r="E8" s="32"/>
      <c r="F8" s="32"/>
      <c r="G8" s="32"/>
      <c r="H8" s="32"/>
      <c r="I8" s="32"/>
    </row>
    <row r="9" spans="1:9" s="1" customFormat="1" ht="30" x14ac:dyDescent="0.25">
      <c r="A9" s="10" t="s">
        <v>18</v>
      </c>
      <c r="B9" s="32" t="s">
        <v>19</v>
      </c>
      <c r="C9" s="32"/>
      <c r="D9" s="32"/>
      <c r="E9" s="32"/>
      <c r="F9" s="32"/>
      <c r="G9" s="32"/>
      <c r="H9" s="32"/>
      <c r="I9" s="32"/>
    </row>
    <row r="10" spans="1:9" s="1" customFormat="1" ht="30" x14ac:dyDescent="0.25">
      <c r="A10" s="10" t="s">
        <v>20</v>
      </c>
      <c r="B10" s="32" t="s">
        <v>21</v>
      </c>
      <c r="C10" s="32"/>
      <c r="D10" s="32"/>
      <c r="E10" s="32"/>
      <c r="F10" s="32"/>
      <c r="G10" s="32"/>
      <c r="H10" s="32"/>
      <c r="I10" s="32"/>
    </row>
    <row r="11" spans="1:9" s="1" customFormat="1" ht="18.75" customHeight="1" x14ac:dyDescent="0.25">
      <c r="A11" s="9" t="s">
        <v>22</v>
      </c>
      <c r="B11" s="36" t="s">
        <v>23</v>
      </c>
      <c r="C11" s="36"/>
      <c r="D11" s="36"/>
      <c r="E11" s="36"/>
      <c r="F11" s="36"/>
      <c r="G11" s="36"/>
      <c r="H11" s="36"/>
      <c r="I11" s="36"/>
    </row>
    <row r="12" spans="1:9" s="1" customFormat="1" ht="60" customHeight="1" x14ac:dyDescent="0.25">
      <c r="A12" s="9" t="s">
        <v>24</v>
      </c>
      <c r="B12" s="32" t="s">
        <v>25</v>
      </c>
      <c r="C12" s="32"/>
      <c r="D12" s="32"/>
      <c r="E12" s="32"/>
      <c r="F12" s="32"/>
      <c r="G12" s="32"/>
      <c r="H12" s="32"/>
      <c r="I12" s="32"/>
    </row>
    <row r="13" spans="1:9" s="1" customFormat="1" ht="21" customHeight="1" x14ac:dyDescent="0.25">
      <c r="A13" s="9" t="s">
        <v>26</v>
      </c>
      <c r="B13" s="36" t="s">
        <v>27</v>
      </c>
      <c r="C13" s="36"/>
      <c r="D13" s="36"/>
      <c r="E13" s="36"/>
      <c r="F13" s="36"/>
      <c r="G13" s="36"/>
      <c r="H13" s="36"/>
      <c r="I13" s="36"/>
    </row>
    <row r="14" spans="1:9" s="1" customFormat="1" ht="30" x14ac:dyDescent="0.25">
      <c r="A14" s="10" t="s">
        <v>28</v>
      </c>
      <c r="B14" s="32" t="s">
        <v>34</v>
      </c>
      <c r="C14" s="32"/>
      <c r="D14" s="32"/>
      <c r="E14" s="32"/>
      <c r="F14" s="32"/>
      <c r="G14" s="32"/>
      <c r="H14" s="32"/>
      <c r="I14" s="32"/>
    </row>
    <row r="15" spans="1:9" s="1" customFormat="1" ht="28.5" customHeight="1" x14ac:dyDescent="0.25">
      <c r="A15" s="15" t="s">
        <v>13</v>
      </c>
      <c r="B15" s="32" t="s">
        <v>35</v>
      </c>
      <c r="C15" s="32"/>
      <c r="D15" s="32"/>
      <c r="E15" s="32"/>
      <c r="F15" s="32"/>
      <c r="G15" s="32"/>
      <c r="H15" s="32"/>
      <c r="I15" s="32"/>
    </row>
  </sheetData>
  <mergeCells count="11">
    <mergeCell ref="B11:I11"/>
    <mergeCell ref="B12:I12"/>
    <mergeCell ref="B13:I13"/>
    <mergeCell ref="B14:I14"/>
    <mergeCell ref="B15:I15"/>
    <mergeCell ref="B10:I10"/>
    <mergeCell ref="A1:I1"/>
    <mergeCell ref="A2:I2"/>
    <mergeCell ref="B7:I7"/>
    <mergeCell ref="B8:I8"/>
    <mergeCell ref="B9:I9"/>
  </mergeCells>
  <pageMargins left="0.70000000000000007" right="0.70000000000000007" top="0.75" bottom="0.75" header="0.30000000000000004" footer="0.3000000000000000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
  <sheetViews>
    <sheetView workbookViewId="0"/>
  </sheetViews>
  <sheetFormatPr defaultColWidth="7.5703125" defaultRowHeight="15" x14ac:dyDescent="0.25"/>
  <cols>
    <col min="1" max="1" width="35.5703125" customWidth="1"/>
    <col min="2" max="2" width="11.5703125" customWidth="1"/>
    <col min="3" max="3" width="14.42578125" customWidth="1"/>
    <col min="4" max="5" width="13.28515625" customWidth="1"/>
    <col min="6" max="6" width="9.85546875" customWidth="1"/>
    <col min="7" max="7" width="11.42578125" customWidth="1"/>
    <col min="8" max="8" width="11" customWidth="1"/>
    <col min="9" max="9" width="7.5703125" customWidth="1"/>
  </cols>
  <sheetData>
    <row r="1" spans="1:8" ht="109.5" customHeight="1" x14ac:dyDescent="0.25">
      <c r="A1" s="16"/>
      <c r="B1" s="39" t="s">
        <v>36</v>
      </c>
      <c r="C1" s="39"/>
      <c r="D1" s="39"/>
      <c r="E1" s="39"/>
      <c r="F1" s="40" t="s">
        <v>37</v>
      </c>
      <c r="G1" s="40"/>
      <c r="H1" s="40"/>
    </row>
    <row r="2" spans="1:8" x14ac:dyDescent="0.25">
      <c r="A2" s="41" t="s">
        <v>38</v>
      </c>
      <c r="B2" s="41"/>
      <c r="C2" s="41"/>
      <c r="D2" s="41"/>
      <c r="E2" s="41"/>
      <c r="F2" s="41"/>
      <c r="G2" s="41"/>
      <c r="H2" s="41"/>
    </row>
    <row r="3" spans="1:8" ht="101.25" customHeight="1" x14ac:dyDescent="0.25">
      <c r="A3" s="41"/>
      <c r="B3" s="41"/>
      <c r="C3" s="41"/>
      <c r="D3" s="41"/>
      <c r="E3" s="41"/>
      <c r="F3" s="41"/>
      <c r="G3" s="41"/>
      <c r="H3" s="41"/>
    </row>
    <row r="4" spans="1:8" ht="51" x14ac:dyDescent="0.25">
      <c r="A4" s="17" t="s">
        <v>2</v>
      </c>
      <c r="B4" s="17" t="s">
        <v>39</v>
      </c>
      <c r="C4" s="17" t="s">
        <v>40</v>
      </c>
      <c r="D4" s="17" t="s">
        <v>41</v>
      </c>
      <c r="E4" s="17" t="s">
        <v>22</v>
      </c>
      <c r="F4" s="17" t="s">
        <v>24</v>
      </c>
      <c r="G4" s="17" t="s">
        <v>42</v>
      </c>
      <c r="H4" s="17" t="s">
        <v>43</v>
      </c>
    </row>
    <row r="5" spans="1:8" x14ac:dyDescent="0.25">
      <c r="A5" s="18" t="s">
        <v>14</v>
      </c>
      <c r="B5" s="19">
        <v>79966.509999999995</v>
      </c>
      <c r="C5" s="19">
        <v>31543.77</v>
      </c>
      <c r="D5" s="19">
        <v>2193.5700000000002</v>
      </c>
      <c r="E5" s="19">
        <v>3552.91</v>
      </c>
      <c r="F5" s="19">
        <v>2280</v>
      </c>
      <c r="G5" s="18"/>
      <c r="H5" s="19">
        <v>119536.76</v>
      </c>
    </row>
  </sheetData>
  <mergeCells count="3">
    <mergeCell ref="B1:E1"/>
    <mergeCell ref="F1:H1"/>
    <mergeCell ref="A2:H3"/>
  </mergeCells>
  <pageMargins left="0.70000000000000007" right="0.70000000000000007" top="0.75" bottom="0.75" header="0.30000000000000004" footer="0.30000000000000004"/>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
  <sheetViews>
    <sheetView workbookViewId="0"/>
  </sheetViews>
  <sheetFormatPr defaultColWidth="7.5703125" defaultRowHeight="15" x14ac:dyDescent="0.25"/>
  <cols>
    <col min="1" max="1" width="35.42578125" customWidth="1"/>
    <col min="2" max="2" width="12.85546875" customWidth="1"/>
    <col min="3" max="3" width="12.42578125" customWidth="1"/>
    <col min="4" max="4" width="12" customWidth="1"/>
    <col min="5" max="5" width="15.7109375" customWidth="1"/>
    <col min="6" max="6" width="11.28515625" customWidth="1"/>
    <col min="7" max="7" width="12" customWidth="1"/>
    <col min="8" max="8" width="11.28515625" customWidth="1"/>
    <col min="9" max="9" width="7.5703125" customWidth="1"/>
  </cols>
  <sheetData>
    <row r="1" spans="1:8" ht="78.75" customHeight="1" x14ac:dyDescent="0.25">
      <c r="A1" s="20"/>
      <c r="B1" s="39" t="s">
        <v>36</v>
      </c>
      <c r="C1" s="39"/>
      <c r="D1" s="39"/>
      <c r="E1" s="39"/>
      <c r="F1" s="40" t="s">
        <v>44</v>
      </c>
      <c r="G1" s="40"/>
      <c r="H1" s="40"/>
    </row>
    <row r="2" spans="1:8" ht="142.5" customHeight="1" x14ac:dyDescent="0.25">
      <c r="A2" s="42" t="s">
        <v>45</v>
      </c>
      <c r="B2" s="42"/>
      <c r="C2" s="42"/>
      <c r="D2" s="42"/>
      <c r="E2" s="42"/>
      <c r="F2" s="42"/>
      <c r="G2" s="42"/>
      <c r="H2" s="42"/>
    </row>
    <row r="3" spans="1:8" x14ac:dyDescent="0.25">
      <c r="A3" s="21"/>
      <c r="B3" s="22"/>
      <c r="C3" s="22"/>
      <c r="D3" s="22"/>
      <c r="E3" s="22"/>
      <c r="F3" s="22"/>
      <c r="G3" s="21"/>
      <c r="H3" s="22"/>
    </row>
    <row r="4" spans="1:8" ht="51" x14ac:dyDescent="0.25">
      <c r="A4" s="23" t="s">
        <v>2</v>
      </c>
      <c r="B4" s="23" t="s">
        <v>39</v>
      </c>
      <c r="C4" s="23" t="s">
        <v>40</v>
      </c>
      <c r="D4" s="23" t="s">
        <v>41</v>
      </c>
      <c r="E4" s="23" t="s">
        <v>22</v>
      </c>
      <c r="F4" s="23" t="s">
        <v>24</v>
      </c>
      <c r="G4" s="23" t="s">
        <v>42</v>
      </c>
      <c r="H4" s="23" t="s">
        <v>43</v>
      </c>
    </row>
    <row r="5" spans="1:8" x14ac:dyDescent="0.25">
      <c r="A5" s="21" t="s">
        <v>14</v>
      </c>
      <c r="B5" s="22">
        <v>79091.11</v>
      </c>
      <c r="C5" s="22">
        <v>31231.77</v>
      </c>
      <c r="D5" s="22">
        <v>2193.5700000000002</v>
      </c>
      <c r="E5" s="22">
        <v>3589.94</v>
      </c>
      <c r="F5" s="22">
        <v>1080</v>
      </c>
      <c r="G5" s="21"/>
      <c r="H5" s="22">
        <v>117186.39</v>
      </c>
    </row>
  </sheetData>
  <mergeCells count="3">
    <mergeCell ref="B1:E1"/>
    <mergeCell ref="F1:H1"/>
    <mergeCell ref="A2:H2"/>
  </mergeCells>
  <pageMargins left="0.70000000000000007" right="0.70000000000000007" top="0.75" bottom="0.75" header="0.30000000000000004" footer="0.30000000000000004"/>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
  <sheetViews>
    <sheetView workbookViewId="0"/>
  </sheetViews>
  <sheetFormatPr defaultColWidth="7.5703125" defaultRowHeight="15" x14ac:dyDescent="0.25"/>
  <cols>
    <col min="1" max="1" width="42.85546875" customWidth="1"/>
    <col min="2" max="2" width="14.85546875" customWidth="1"/>
    <col min="3" max="3" width="14.5703125" customWidth="1"/>
    <col min="4" max="4" width="15" customWidth="1"/>
    <col min="5" max="5" width="14" customWidth="1"/>
    <col min="6" max="6" width="11.28515625" customWidth="1"/>
    <col min="7" max="7" width="15" customWidth="1"/>
    <col min="8" max="8" width="11" customWidth="1"/>
    <col min="9" max="9" width="7.5703125" customWidth="1"/>
  </cols>
  <sheetData>
    <row r="1" spans="1:8" ht="119.25" customHeight="1" x14ac:dyDescent="0.25">
      <c r="A1" s="24"/>
      <c r="B1" s="43" t="s">
        <v>46</v>
      </c>
      <c r="C1" s="43"/>
      <c r="D1" s="43"/>
      <c r="E1" s="43"/>
      <c r="F1" s="44" t="s">
        <v>47</v>
      </c>
      <c r="G1" s="44"/>
      <c r="H1" s="44"/>
    </row>
    <row r="2" spans="1:8" ht="126.75" customHeight="1" x14ac:dyDescent="0.25">
      <c r="A2" s="42" t="s">
        <v>48</v>
      </c>
      <c r="B2" s="42"/>
      <c r="C2" s="42"/>
      <c r="D2" s="42"/>
      <c r="E2" s="42"/>
      <c r="F2" s="42"/>
      <c r="G2" s="42"/>
      <c r="H2" s="42"/>
    </row>
    <row r="3" spans="1:8" x14ac:dyDescent="0.25">
      <c r="A3" s="25"/>
      <c r="B3" s="26"/>
      <c r="C3" s="26"/>
      <c r="D3" s="26"/>
      <c r="E3" s="26"/>
      <c r="F3" s="26"/>
      <c r="G3" s="25"/>
      <c r="H3" s="26"/>
    </row>
    <row r="4" spans="1:8" ht="78.75" x14ac:dyDescent="0.25">
      <c r="A4" s="27" t="s">
        <v>2</v>
      </c>
      <c r="B4" s="27" t="s">
        <v>39</v>
      </c>
      <c r="C4" s="27" t="s">
        <v>40</v>
      </c>
      <c r="D4" s="27" t="s">
        <v>41</v>
      </c>
      <c r="E4" s="27" t="s">
        <v>22</v>
      </c>
      <c r="F4" s="27" t="s">
        <v>24</v>
      </c>
      <c r="G4" s="27" t="s">
        <v>49</v>
      </c>
      <c r="H4" s="27" t="s">
        <v>43</v>
      </c>
    </row>
    <row r="5" spans="1:8" s="30" customFormat="1" x14ac:dyDescent="0.25">
      <c r="A5" s="28" t="s">
        <v>14</v>
      </c>
      <c r="B5" s="29">
        <v>81329.070000000007</v>
      </c>
      <c r="C5" s="29">
        <v>31543.77</v>
      </c>
      <c r="D5" s="29">
        <v>2193.5700000000002</v>
      </c>
      <c r="E5" s="29">
        <v>3750.75</v>
      </c>
      <c r="F5" s="29">
        <v>2160</v>
      </c>
      <c r="G5" s="28"/>
      <c r="H5" s="29">
        <v>120977.16</v>
      </c>
    </row>
  </sheetData>
  <mergeCells count="3">
    <mergeCell ref="B1:E1"/>
    <mergeCell ref="F1:H1"/>
    <mergeCell ref="A2:H2"/>
  </mergeCells>
  <pageMargins left="0.70000000000000007" right="0.70000000000000007" top="0.75" bottom="0.75" header="0.30000000000000004" footer="0.30000000000000004"/>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9</vt:i4>
      </vt:variant>
    </vt:vector>
  </HeadingPairs>
  <TitlesOfParts>
    <vt:vector size="9" baseType="lpstr">
      <vt:lpstr>2021</vt:lpstr>
      <vt:lpstr>2020</vt:lpstr>
      <vt:lpstr>2019</vt:lpstr>
      <vt:lpstr>2018</vt:lpstr>
      <vt:lpstr>2017</vt:lpstr>
      <vt:lpstr>2016</vt:lpstr>
      <vt:lpstr>2015</vt:lpstr>
      <vt:lpstr>2014</vt:lpstr>
      <vt:lpstr>2013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Cristiano Dimatteo</dc:creator>
  <cp:lastModifiedBy>Rebecca Rajko</cp:lastModifiedBy>
  <dcterms:created xsi:type="dcterms:W3CDTF">2019-05-29T05:50:24Z</dcterms:created>
  <dcterms:modified xsi:type="dcterms:W3CDTF">2022-11-30T09:35:23Z</dcterms:modified>
</cp:coreProperties>
</file>