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gup\REBECCA\ANTICORRUZIONE E TRASPARENZA\TABELLE COMPENSI\TABELLE COMPENSI DA IMPLEMENTARE PER MARTINA\mandati a comunicazione dd 18.11.2022\"/>
    </mc:Choice>
  </mc:AlternateContent>
  <bookViews>
    <workbookView xWindow="0" yWindow="0" windowWidth="28800" windowHeight="12000"/>
  </bookViews>
  <sheets>
    <sheet name="2021" sheetId="9" r:id="rId1"/>
    <sheet name="2020" sheetId="8" r:id="rId2"/>
    <sheet name="2019" sheetId="7" r:id="rId3"/>
    <sheet name="2018" sheetId="6" r:id="rId4"/>
    <sheet name="2017" sheetId="1" r:id="rId5"/>
    <sheet name="2016" sheetId="2" r:id="rId6"/>
    <sheet name="2015" sheetId="3" r:id="rId7"/>
    <sheet name="2014" sheetId="4" r:id="rId8"/>
    <sheet name="2013" sheetId="5" r:id="rId9"/>
  </sheets>
  <calcPr calcId="162913"/>
</workbook>
</file>

<file path=xl/calcChain.xml><?xml version="1.0" encoding="utf-8"?>
<calcChain xmlns="http://schemas.openxmlformats.org/spreadsheetml/2006/main">
  <c r="G4" i="9" l="1"/>
  <c r="G4" i="8"/>
  <c r="G4" i="7"/>
  <c r="I4" i="6" l="1"/>
  <c r="G4" i="6"/>
  <c r="G4" i="5" l="1"/>
  <c r="G4" i="4"/>
  <c r="C4" i="3"/>
  <c r="G4" i="3" s="1"/>
  <c r="D4" i="2"/>
  <c r="C4" i="2"/>
  <c r="G4" i="2" s="1"/>
</calcChain>
</file>

<file path=xl/sharedStrings.xml><?xml version="1.0" encoding="utf-8"?>
<sst xmlns="http://schemas.openxmlformats.org/spreadsheetml/2006/main" count="276" uniqueCount="43">
  <si>
    <t>Per la retribuzione sono indicati gli importi erogati per cassa nel corso dell' anno 2017, al lordo delle ritenute previdenziali, assistenziali e fiscali dovute per Legge dai lavoratori, riferiti esclusivamente al periodo di rapporto di lavoro con l'Azienda</t>
  </si>
  <si>
    <t>DIRIGENTI  AMMINISTRATIVI CON INCARICO DI STRUTTURA SEMPLICE O STRUTTURA SEMPLICE DIPARTIMENTALE</t>
  </si>
  <si>
    <t>Nominativo</t>
  </si>
  <si>
    <t>Stipendio tabellare</t>
  </si>
  <si>
    <t>Retribuzione di Posizione 
parte fissa</t>
  </si>
  <si>
    <t>Retribuzione di Posizione 
parte variabile</t>
  </si>
  <si>
    <t>Retribuzione di risultato</t>
  </si>
  <si>
    <t>Altro</t>
  </si>
  <si>
    <t>Totale Annuo 
Lordo (Retrbuzione aziendale)</t>
  </si>
  <si>
    <t>Compensi derivanti da altre cariche / incarichi  con oneri a carico della finanza pubblica</t>
  </si>
  <si>
    <t>Emolumenti complessivi percepiti a carico della finanza pubblica</t>
  </si>
  <si>
    <t>Importi di viaggi di servizio e missioni pagati con fondi pubblici</t>
  </si>
  <si>
    <t>Note</t>
  </si>
  <si>
    <t>CARNESECCHI ALESSANDRA</t>
  </si>
  <si>
    <t>Denominazione colonna</t>
  </si>
  <si>
    <t>Descrizione delle voci economiche</t>
  </si>
  <si>
    <t>Trattamento fisso corrisposto nelle misure previste dai CCNL, l'indennità di vacanza contrattuale, l'anzianità economica, ove acquisita per effetto delle pregresse norme contrattuali,  l'indennità di esclusività spettante ai dirigenti medici e sanitari a rapporto esclusivo, la tredicesima mensilità.</t>
  </si>
  <si>
    <t>Retribuzione di Posizione Fissa</t>
  </si>
  <si>
    <t>Riguarda la componente fissa della retribuzione connessa all'incarico ricoperto, corrisposta nelle misure previste dai CCNL e dai Contratti Integrativi Aziendali.</t>
  </si>
  <si>
    <t>Retribuzione di Posizione Variabile</t>
  </si>
  <si>
    <t>Riguarda la componente variabile della retribuzione connessa all'incarico ricoperto, corrisposta nelle misure previste dai CCNL e dai Contratti Integrativi Aziendali.</t>
  </si>
  <si>
    <t>Retribuzione di Risultato</t>
  </si>
  <si>
    <t>Retribuzione connessa al raggiungimento degli obiettivi aziendali e compensi legati a progetti incentivanti.</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</si>
  <si>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</si>
  <si>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</si>
  <si>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</si>
  <si>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</si>
  <si>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</si>
  <si>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</si>
  <si>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Importi erogati per cassa nel corso dell' anno 2016, al lordo delle ritenute previdenziali, assistenziali e fiscali dovute per Legge dai lavoratori, riferiti esclusivamente al periodo di rapporto di lavoro con l' Azienda</t>
  </si>
  <si>
    <t>DIRIGENTI  AMMINISTRATIVI CON INCARICO DI STRUTTURA SEMPLICE</t>
  </si>
  <si>
    <t>Totale Annuo 
Lordo</t>
  </si>
  <si>
    <t>Ai sensi degli artt. 15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</si>
  <si>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2016 e assenze non retribuite). </t>
  </si>
  <si>
    <t>Importi erogati per cassa nel corso dell' anno 2015, al lordo delle ritenute previdenziali, assistenziali e fiscali dovute per Legge dai lavoratori, riferiti esclusivamente al periodo di rapporto di lavoro con l' Azienda</t>
  </si>
  <si>
    <t xml:space="preserve">Vengono riportati elementi che influiscono notevolmente sull'ammontare degli emolumenti corrisposti (date di assunzione e di cessazione riferite all'anno 2014 e assenze non retribuite). </t>
  </si>
  <si>
    <t>Importi erogati per cassa nel corso dell' anno 2014, al lordo delle ritenute previdenziali, assistenziali e fiscali dovute per Legge dai lavoratori, riferiti esclusivamente al periodo di rapporto di lavoro con l' Azienda</t>
  </si>
  <si>
    <t>Importi erogati per cassa nel corso dell' anno 2013, al lordo delle ritenute previdenziali, assistenziali e fiscali dovute per Legge dai lavoratori, riferiti esclusivamente al periodo di rapporto di lavoro con l' Azienda</t>
  </si>
  <si>
    <t xml:space="preserve">Vengono riportati elementi che influiscono notevolmente sull'ammontare degli emolumenti corrisposti (date di assunzione e di cessazione riferite all'anno 2012 e assenze non retribuite). </t>
  </si>
  <si>
    <t>Per la retribuzione sono indicati gli importi erogati per cassa nel corso dell' anno 2018, al lordo delle ritenute previdenziali, assistenziali e fiscali dovute per Legge dai lavoratori, riferiti esclusivamente al periodo di rapporto di lavoro con l'Azienda</t>
  </si>
  <si>
    <t>Per la retribuzione sono indicati gli importi erogati per cassa nel corso dell' anno 2021, al lordo delle ritenute previdenziali, assistenziali e fiscali dovute per Legge dai lavoratori, riferiti esclusivamente al periodo di rapporto di lavoro con l'Azienda</t>
  </si>
  <si>
    <t>Per la retribuzione sono indicati gli importi erogati per cassa nel corso dell' anno 2020, al lordo delle ritenute previdenziali, assistenziali e fiscali dovute per Legge dai lavoratori, riferiti esclusivamente al periodo di rapporto di lavoro con l'Azienda</t>
  </si>
  <si>
    <t>Per la retribuzione sono indicati gli importi erogati per cassa nel corso dell' anno 2019, al lordo delle ritenute previdenziali, assistenziali e fiscali dovute per Legge dai lavoratori, riferiti esclusivamente al periodo di rapporto di lavoro con l'Azienda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</si>
</sst>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quot; &quot;#,##0.00"/>
  </numFmts>
  <fonts count="9" x14ac:knownFonts="1">
    <font>
      <sz val="11"/>
      <color rgb="FF000000"/>
      <name val="Calibri"/>
      <family val="2"/>
    </font>
    <font>
      <b/>
      <sz val="11"/>
      <color rgb="FF000000"/>
      <name val="Calibri"/>
      <family val="2"/>
    </font>
    <font>
      <sz val="10"/>
      <color rgb="FF000000"/>
      <name val="Arial"/>
      <family val="2"/>
    </font>
    <font>
      <b/>
      <sz val="10"/>
      <color rgb="FF000000"/>
      <name val="Calibri"/>
      <family val="2"/>
    </font>
    <font>
      <b/>
      <sz val="10"/>
      <color rgb="FF333333"/>
      <name val="Arial"/>
      <family val="2"/>
    </font>
    <font>
      <sz val="10"/>
      <color rgb="FF333333"/>
      <name val="Arial"/>
      <family val="2"/>
    </font>
    <font>
      <sz val="10"/>
      <color rgb="FF333333"/>
      <name val="Calibri"/>
      <family val="2"/>
    </font>
    <font>
      <sz val="10"/>
      <color rgb="FF000000"/>
      <name val="Calibri"/>
      <family val="2"/>
    </font>
    <font>
      <sz val="11"/>
      <color rgb="FF000000"/>
      <name val="Calibri"/>
      <family val="2"/>
    </font>
  </fonts>
  <fills count="5">
    <fill>
      <patternFill patternType="none"/>
    </fill>
    <fill>
      <patternFill patternType="gray125"/>
    </fill>
    <fill>
      <patternFill patternType="solid">
        <fgColor rgb="FFFF66FF"/>
        <bgColor rgb="FFFF66FF"/>
      </patternFill>
    </fill>
    <fill>
      <patternFill patternType="solid">
        <fgColor rgb="FF99CC00"/>
        <bgColor rgb="FF99CC00"/>
      </patternFill>
    </fill>
    <fill>
      <patternFill patternType="solid">
        <fgColor rgb="FFFFFFFF"/>
        <bgColor rgb="FFFFFFFF"/>
      </patternFill>
    </fill>
  </fills>
  <borders count="3">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s>
  <cellStyleXfs count="2">
    <xf numFmtId="0" fontId="0" fillId="0" borderId="0"/>
    <xf numFmtId="44" fontId="8" fillId="0" borderId="0" applyFont="0" applyFill="0" applyBorder="0" applyAlignment="0" applyProtection="0"/>
  </cellStyleXfs>
  <cellXfs count="29">
    <xf numFmtId="0" fontId="0" fillId="0" borderId="0" xfId="0"/>
    <xf numFmtId="0" fontId="2" fillId="0" borderId="0" xfId="0" applyFont="1" applyAlignment="1">
      <alignment vertical="center"/>
    </xf>
    <xf numFmtId="4" fontId="2" fillId="0" borderId="0" xfId="0" applyNumberFormat="1" applyFont="1" applyAlignment="1">
      <alignment vertical="center"/>
    </xf>
    <xf numFmtId="0" fontId="3" fillId="3" borderId="1" xfId="0" applyFont="1" applyFill="1" applyBorder="1" applyAlignment="1">
      <alignment horizontal="center" vertical="center" wrapText="1"/>
    </xf>
    <xf numFmtId="164" fontId="4" fillId="4" borderId="1" xfId="0" applyNumberFormat="1" applyFont="1" applyFill="1" applyBorder="1" applyAlignment="1">
      <alignment horizontal="left" vertical="center" wrapText="1"/>
    </xf>
    <xf numFmtId="164" fontId="5" fillId="0" borderId="1" xfId="0" applyNumberFormat="1" applyFont="1" applyBorder="1" applyAlignment="1">
      <alignment horizontal="right" vertical="center" wrapText="1"/>
    </xf>
    <xf numFmtId="164" fontId="4" fillId="0" borderId="1" xfId="0" applyNumberFormat="1" applyFont="1" applyBorder="1" applyAlignment="1">
      <alignment horizontal="right" vertical="center" wrapText="1"/>
    </xf>
    <xf numFmtId="0" fontId="0" fillId="0" borderId="0" xfId="0" applyAlignment="1">
      <alignment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6" fillId="0" borderId="1" xfId="0" applyFont="1" applyFill="1" applyBorder="1" applyAlignment="1" applyProtection="1">
      <alignment horizontal="left" vertical="center" wrapText="1"/>
    </xf>
    <xf numFmtId="4" fontId="6" fillId="0" borderId="1" xfId="0" applyNumberFormat="1" applyFont="1" applyFill="1" applyBorder="1" applyAlignment="1" applyProtection="1">
      <alignment horizontal="right" vertical="center" wrapText="1"/>
    </xf>
    <xf numFmtId="4" fontId="6" fillId="0" borderId="1" xfId="0" applyNumberFormat="1" applyFont="1" applyFill="1" applyBorder="1" applyAlignment="1" applyProtection="1">
      <alignment horizontal="left" vertical="center" wrapText="1"/>
    </xf>
    <xf numFmtId="0" fontId="7" fillId="0" borderId="1" xfId="0" applyFont="1" applyFill="1" applyBorder="1" applyAlignment="1">
      <alignment vertical="center"/>
    </xf>
    <xf numFmtId="4" fontId="2" fillId="0" borderId="0" xfId="0" applyNumberFormat="1" applyFont="1" applyFill="1" applyAlignment="1">
      <alignment vertical="center"/>
    </xf>
    <xf numFmtId="0" fontId="0" fillId="0" borderId="0" xfId="0" applyFill="1" applyAlignment="1">
      <alignment vertical="center"/>
    </xf>
    <xf numFmtId="0" fontId="2" fillId="0" borderId="0" xfId="0" applyFont="1" applyFill="1" applyAlignment="1">
      <alignment vertical="center"/>
    </xf>
    <xf numFmtId="0" fontId="1" fillId="0" borderId="1" xfId="0" applyFont="1" applyFill="1" applyBorder="1" applyAlignment="1">
      <alignment vertical="center"/>
    </xf>
    <xf numFmtId="4" fontId="6" fillId="4" borderId="1" xfId="0" applyNumberFormat="1" applyFont="1" applyFill="1" applyBorder="1" applyAlignment="1" applyProtection="1">
      <alignment horizontal="right" vertical="center" wrapText="1"/>
    </xf>
    <xf numFmtId="0" fontId="7" fillId="0" borderId="1" xfId="0" applyFont="1" applyBorder="1" applyAlignment="1">
      <alignment vertical="center"/>
    </xf>
    <xf numFmtId="44" fontId="0" fillId="0" borderId="0" xfId="1" applyFont="1"/>
    <xf numFmtId="0" fontId="0" fillId="0" borderId="1" xfId="0" applyFont="1" applyFill="1" applyBorder="1" applyAlignment="1">
      <alignment horizontal="left" vertical="center"/>
    </xf>
    <xf numFmtId="0" fontId="0"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0" xfId="0" applyFont="1" applyAlignment="1">
      <alignment horizontal="center" vertical="center" wrapText="1"/>
    </xf>
    <xf numFmtId="0" fontId="1" fillId="0" borderId="2" xfId="0" applyFont="1" applyFill="1" applyBorder="1" applyAlignment="1">
      <alignment horizontal="left" vertical="center" wrapText="1"/>
    </xf>
  </cellXfs>
  <cellStyles count="2">
    <cellStyle name="Normale" xfId="0" builtinId="0" customBuiltin="1"/>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tabSelected="1" workbookViewId="0">
      <selection activeCell="J4" sqref="J4"/>
    </sheetView>
  </sheetViews>
  <sheetFormatPr defaultColWidth="7.85546875" defaultRowHeight="15" x14ac:dyDescent="0.25"/>
  <cols>
    <col min="1" max="1" width="29.7109375" customWidth="1"/>
    <col min="2" max="2" width="13" customWidth="1"/>
    <col min="3" max="3" width="12" customWidth="1"/>
    <col min="4" max="4" width="12.5703125" customWidth="1"/>
    <col min="5" max="5" width="12.140625"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4" s="1" customFormat="1" ht="68.25" customHeight="1" x14ac:dyDescent="0.25">
      <c r="A1" s="24" t="s">
        <v>40</v>
      </c>
      <c r="B1" s="24"/>
      <c r="C1" s="24"/>
      <c r="D1" s="24"/>
      <c r="E1" s="24"/>
      <c r="F1" s="24"/>
      <c r="G1" s="24"/>
      <c r="H1" s="24"/>
      <c r="I1" s="24"/>
      <c r="J1" s="24"/>
      <c r="K1" s="24"/>
      <c r="L1" s="24"/>
    </row>
    <row r="2" spans="1:14" s="1" customFormat="1" ht="30.75" customHeight="1" x14ac:dyDescent="0.25">
      <c r="A2" s="25" t="s">
        <v>1</v>
      </c>
      <c r="B2" s="25"/>
      <c r="C2" s="25"/>
      <c r="D2" s="25"/>
      <c r="E2" s="25"/>
      <c r="F2" s="25"/>
      <c r="G2" s="25"/>
      <c r="H2" s="25"/>
      <c r="I2" s="25"/>
      <c r="J2" s="25"/>
      <c r="K2" s="25"/>
      <c r="L2" s="2"/>
    </row>
    <row r="3" spans="1:14" s="1" customFormat="1" ht="63.75" x14ac:dyDescent="0.25">
      <c r="A3" s="3" t="s">
        <v>2</v>
      </c>
      <c r="B3" s="3" t="s">
        <v>3</v>
      </c>
      <c r="C3" s="3" t="s">
        <v>4</v>
      </c>
      <c r="D3" s="3" t="s">
        <v>5</v>
      </c>
      <c r="E3" s="3" t="s">
        <v>6</v>
      </c>
      <c r="F3" s="3" t="s">
        <v>7</v>
      </c>
      <c r="G3" s="3" t="s">
        <v>8</v>
      </c>
      <c r="H3" s="3" t="s">
        <v>9</v>
      </c>
      <c r="I3" s="3" t="s">
        <v>10</v>
      </c>
      <c r="J3" s="3" t="s">
        <v>11</v>
      </c>
      <c r="K3" s="3" t="s">
        <v>12</v>
      </c>
      <c r="L3" s="2"/>
    </row>
    <row r="4" spans="1:14" s="1" customFormat="1" ht="24.95" customHeight="1" x14ac:dyDescent="0.25">
      <c r="A4" s="4" t="s">
        <v>13</v>
      </c>
      <c r="B4" s="21">
        <v>49888.489999999991</v>
      </c>
      <c r="C4" s="21">
        <v>12451.659999999998</v>
      </c>
      <c r="D4" s="5">
        <v>0</v>
      </c>
      <c r="E4" s="21">
        <v>13706.35</v>
      </c>
      <c r="F4" s="5">
        <v>0</v>
      </c>
      <c r="G4" s="6">
        <f>SUM(B4:F4)</f>
        <v>76046.499999999985</v>
      </c>
      <c r="H4" s="5">
        <v>0</v>
      </c>
      <c r="I4" s="5">
        <v>76046.5</v>
      </c>
      <c r="J4" s="5">
        <v>0</v>
      </c>
      <c r="K4" s="5"/>
      <c r="L4" s="2"/>
      <c r="M4" s="2"/>
      <c r="N4" s="7"/>
    </row>
    <row r="8" spans="1:14" s="1" customFormat="1" x14ac:dyDescent="0.25">
      <c r="A8" s="8" t="s">
        <v>14</v>
      </c>
      <c r="B8" s="26" t="s">
        <v>15</v>
      </c>
      <c r="C8" s="26"/>
      <c r="D8" s="26"/>
      <c r="E8" s="26"/>
      <c r="F8" s="26"/>
      <c r="G8" s="26"/>
      <c r="H8" s="26"/>
      <c r="I8" s="26"/>
      <c r="J8" s="26"/>
      <c r="K8" s="26"/>
      <c r="L8" s="26"/>
    </row>
    <row r="9" spans="1:14" s="1" customFormat="1" ht="15" customHeight="1" x14ac:dyDescent="0.25">
      <c r="A9" s="9" t="s">
        <v>3</v>
      </c>
      <c r="B9" s="23" t="s">
        <v>16</v>
      </c>
      <c r="C9" s="23"/>
      <c r="D9" s="23"/>
      <c r="E9" s="23"/>
      <c r="F9" s="23"/>
      <c r="G9" s="23"/>
      <c r="H9" s="23"/>
      <c r="I9" s="23"/>
      <c r="J9" s="23"/>
      <c r="K9" s="23"/>
      <c r="L9" s="23"/>
    </row>
    <row r="10" spans="1:14" s="1" customFormat="1" ht="43.5" customHeight="1" x14ac:dyDescent="0.25">
      <c r="A10" s="10" t="s">
        <v>17</v>
      </c>
      <c r="B10" s="23" t="s">
        <v>18</v>
      </c>
      <c r="C10" s="23"/>
      <c r="D10" s="23"/>
      <c r="E10" s="23"/>
      <c r="F10" s="23"/>
      <c r="G10" s="23"/>
      <c r="H10" s="23"/>
      <c r="I10" s="23"/>
      <c r="J10" s="23"/>
      <c r="K10" s="23"/>
      <c r="L10" s="23"/>
    </row>
    <row r="11" spans="1:14" s="1" customFormat="1" ht="15" customHeight="1" x14ac:dyDescent="0.25">
      <c r="A11" s="10" t="s">
        <v>19</v>
      </c>
      <c r="B11" s="23" t="s">
        <v>20</v>
      </c>
      <c r="C11" s="23"/>
      <c r="D11" s="23"/>
      <c r="E11" s="23"/>
      <c r="F11" s="23"/>
      <c r="G11" s="23"/>
      <c r="H11" s="23"/>
      <c r="I11" s="23"/>
      <c r="J11" s="23"/>
      <c r="K11" s="23"/>
      <c r="L11" s="23"/>
    </row>
    <row r="12" spans="1:14" s="1" customFormat="1" x14ac:dyDescent="0.25">
      <c r="A12" s="9" t="s">
        <v>21</v>
      </c>
      <c r="B12" s="22" t="s">
        <v>22</v>
      </c>
      <c r="C12" s="22"/>
      <c r="D12" s="22"/>
      <c r="E12" s="22"/>
      <c r="F12" s="22"/>
      <c r="G12" s="22"/>
      <c r="H12" s="22"/>
      <c r="I12" s="22"/>
      <c r="J12" s="22"/>
      <c r="K12" s="22"/>
      <c r="L12" s="22"/>
    </row>
    <row r="13" spans="1:14" s="1" customFormat="1" ht="47.25" customHeight="1" x14ac:dyDescent="0.25">
      <c r="A13" s="9" t="s">
        <v>7</v>
      </c>
      <c r="B13" s="23" t="s">
        <v>23</v>
      </c>
      <c r="C13" s="23"/>
      <c r="D13" s="23"/>
      <c r="E13" s="23"/>
      <c r="F13" s="23"/>
      <c r="G13" s="23"/>
      <c r="H13" s="23"/>
      <c r="I13" s="23"/>
      <c r="J13" s="23"/>
      <c r="K13" s="23"/>
      <c r="L13" s="23"/>
    </row>
    <row r="14" spans="1:14" s="1" customFormat="1" ht="47.25" customHeight="1" x14ac:dyDescent="0.25">
      <c r="A14" s="9" t="s">
        <v>24</v>
      </c>
      <c r="B14" s="22" t="s">
        <v>25</v>
      </c>
      <c r="C14" s="22"/>
      <c r="D14" s="22"/>
      <c r="E14" s="22"/>
      <c r="F14" s="22"/>
      <c r="G14" s="22"/>
      <c r="H14" s="22"/>
      <c r="I14" s="22"/>
      <c r="J14" s="22"/>
      <c r="K14" s="22"/>
      <c r="L14" s="22"/>
    </row>
    <row r="15" spans="1:14" s="1" customFormat="1" ht="35.25" customHeight="1" x14ac:dyDescent="0.25">
      <c r="A15" s="10" t="s">
        <v>26</v>
      </c>
      <c r="B15" s="23" t="s">
        <v>27</v>
      </c>
      <c r="C15" s="23"/>
      <c r="D15" s="23"/>
      <c r="E15" s="23"/>
      <c r="F15" s="23"/>
      <c r="G15" s="23"/>
      <c r="H15" s="23"/>
      <c r="I15" s="23"/>
      <c r="J15" s="23"/>
      <c r="K15" s="23"/>
      <c r="L15" s="23"/>
    </row>
    <row r="16" spans="1:14" s="1" customFormat="1" ht="39.75" customHeight="1" x14ac:dyDescent="0.25">
      <c r="A16" s="9" t="s">
        <v>12</v>
      </c>
      <c r="B16" s="23" t="s">
        <v>28</v>
      </c>
      <c r="C16" s="23"/>
      <c r="D16" s="23"/>
      <c r="E16" s="23"/>
      <c r="F16" s="23"/>
      <c r="G16" s="23"/>
      <c r="H16" s="23"/>
      <c r="I16" s="23"/>
      <c r="J16" s="23"/>
      <c r="K16" s="23"/>
      <c r="L16" s="23"/>
    </row>
  </sheetData>
  <mergeCells count="11">
    <mergeCell ref="B11:L11"/>
    <mergeCell ref="A1:L1"/>
    <mergeCell ref="A2:K2"/>
    <mergeCell ref="B8:L8"/>
    <mergeCell ref="B9:L9"/>
    <mergeCell ref="B10:L10"/>
    <mergeCell ref="B12:L12"/>
    <mergeCell ref="B13:L13"/>
    <mergeCell ref="B14:L14"/>
    <mergeCell ref="B15:L15"/>
    <mergeCell ref="B16:L16"/>
  </mergeCells>
  <pageMargins left="0.70000000000000007" right="0.70000000000000007" top="0.75" bottom="0.75" header="0.30000000000000004" footer="0.3000000000000000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selection activeCell="B4" sqref="B4:F4"/>
    </sheetView>
  </sheetViews>
  <sheetFormatPr defaultColWidth="7.85546875" defaultRowHeight="15" x14ac:dyDescent="0.25"/>
  <cols>
    <col min="1" max="1" width="29.7109375" customWidth="1"/>
    <col min="2" max="2" width="12.7109375" customWidth="1"/>
    <col min="3" max="3" width="12" customWidth="1"/>
    <col min="4" max="4" width="12.5703125" customWidth="1"/>
    <col min="5" max="5" width="12.7109375"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4" s="1" customFormat="1" ht="68.25" customHeight="1" x14ac:dyDescent="0.25">
      <c r="A1" s="24" t="s">
        <v>41</v>
      </c>
      <c r="B1" s="24"/>
      <c r="C1" s="24"/>
      <c r="D1" s="24"/>
      <c r="E1" s="24"/>
      <c r="F1" s="24"/>
      <c r="G1" s="24"/>
      <c r="H1" s="24"/>
      <c r="I1" s="24"/>
      <c r="J1" s="24"/>
      <c r="K1" s="24"/>
      <c r="L1" s="24"/>
    </row>
    <row r="2" spans="1:14" s="1" customFormat="1" ht="30.75" customHeight="1" x14ac:dyDescent="0.25">
      <c r="A2" s="25" t="s">
        <v>1</v>
      </c>
      <c r="B2" s="25"/>
      <c r="C2" s="25"/>
      <c r="D2" s="25"/>
      <c r="E2" s="25"/>
      <c r="F2" s="25"/>
      <c r="G2" s="25"/>
      <c r="H2" s="25"/>
      <c r="I2" s="25"/>
      <c r="J2" s="25"/>
      <c r="K2" s="25"/>
      <c r="L2" s="2"/>
    </row>
    <row r="3" spans="1:14" s="1" customFormat="1" ht="63.75" x14ac:dyDescent="0.25">
      <c r="A3" s="3" t="s">
        <v>2</v>
      </c>
      <c r="B3" s="3" t="s">
        <v>3</v>
      </c>
      <c r="C3" s="3" t="s">
        <v>4</v>
      </c>
      <c r="D3" s="3" t="s">
        <v>5</v>
      </c>
      <c r="E3" s="3" t="s">
        <v>6</v>
      </c>
      <c r="F3" s="3" t="s">
        <v>7</v>
      </c>
      <c r="G3" s="3" t="s">
        <v>8</v>
      </c>
      <c r="H3" s="3" t="s">
        <v>9</v>
      </c>
      <c r="I3" s="3" t="s">
        <v>10</v>
      </c>
      <c r="J3" s="3" t="s">
        <v>11</v>
      </c>
      <c r="K3" s="3" t="s">
        <v>12</v>
      </c>
      <c r="L3" s="2"/>
    </row>
    <row r="4" spans="1:14" s="1" customFormat="1" ht="24.95" customHeight="1" x14ac:dyDescent="0.25">
      <c r="A4" s="4" t="s">
        <v>13</v>
      </c>
      <c r="B4" s="5">
        <v>42989.669999999991</v>
      </c>
      <c r="C4" s="5">
        <v>7524.8799999999983</v>
      </c>
      <c r="D4" s="5">
        <v>1092.8199999999997</v>
      </c>
      <c r="E4" s="5">
        <v>10287.299999999997</v>
      </c>
      <c r="F4" s="5">
        <v>30.96</v>
      </c>
      <c r="G4" s="6">
        <f>SUM(B4:F4)</f>
        <v>61925.629999999983</v>
      </c>
      <c r="H4" s="5">
        <v>0</v>
      </c>
      <c r="I4" s="5">
        <v>61925.63</v>
      </c>
      <c r="J4" s="5">
        <v>0</v>
      </c>
      <c r="K4" s="5"/>
      <c r="L4" s="2"/>
      <c r="M4" s="2"/>
      <c r="N4" s="7"/>
    </row>
    <row r="8" spans="1:14" s="1" customFormat="1" x14ac:dyDescent="0.25">
      <c r="A8" s="8" t="s">
        <v>14</v>
      </c>
      <c r="B8" s="26" t="s">
        <v>15</v>
      </c>
      <c r="C8" s="26"/>
      <c r="D8" s="26"/>
      <c r="E8" s="26"/>
      <c r="F8" s="26"/>
      <c r="G8" s="26"/>
      <c r="H8" s="26"/>
      <c r="I8" s="26"/>
      <c r="J8" s="26"/>
      <c r="K8" s="26"/>
      <c r="L8" s="26"/>
    </row>
    <row r="9" spans="1:14" s="1" customFormat="1" ht="15" customHeight="1" x14ac:dyDescent="0.25">
      <c r="A9" s="9" t="s">
        <v>3</v>
      </c>
      <c r="B9" s="23" t="s">
        <v>16</v>
      </c>
      <c r="C9" s="23"/>
      <c r="D9" s="23"/>
      <c r="E9" s="23"/>
      <c r="F9" s="23"/>
      <c r="G9" s="23"/>
      <c r="H9" s="23"/>
      <c r="I9" s="23"/>
      <c r="J9" s="23"/>
      <c r="K9" s="23"/>
      <c r="L9" s="23"/>
    </row>
    <row r="10" spans="1:14" s="1" customFormat="1" ht="43.5" customHeight="1" x14ac:dyDescent="0.25">
      <c r="A10" s="10" t="s">
        <v>17</v>
      </c>
      <c r="B10" s="23" t="s">
        <v>18</v>
      </c>
      <c r="C10" s="23"/>
      <c r="D10" s="23"/>
      <c r="E10" s="23"/>
      <c r="F10" s="23"/>
      <c r="G10" s="23"/>
      <c r="H10" s="23"/>
      <c r="I10" s="23"/>
      <c r="J10" s="23"/>
      <c r="K10" s="23"/>
      <c r="L10" s="23"/>
    </row>
    <row r="11" spans="1:14" s="1" customFormat="1" ht="15" customHeight="1" x14ac:dyDescent="0.25">
      <c r="A11" s="10" t="s">
        <v>19</v>
      </c>
      <c r="B11" s="23" t="s">
        <v>20</v>
      </c>
      <c r="C11" s="23"/>
      <c r="D11" s="23"/>
      <c r="E11" s="23"/>
      <c r="F11" s="23"/>
      <c r="G11" s="23"/>
      <c r="H11" s="23"/>
      <c r="I11" s="23"/>
      <c r="J11" s="23"/>
      <c r="K11" s="23"/>
      <c r="L11" s="23"/>
    </row>
    <row r="12" spans="1:14" s="1" customFormat="1" x14ac:dyDescent="0.25">
      <c r="A12" s="9" t="s">
        <v>21</v>
      </c>
      <c r="B12" s="22" t="s">
        <v>22</v>
      </c>
      <c r="C12" s="22"/>
      <c r="D12" s="22"/>
      <c r="E12" s="22"/>
      <c r="F12" s="22"/>
      <c r="G12" s="22"/>
      <c r="H12" s="22"/>
      <c r="I12" s="22"/>
      <c r="J12" s="22"/>
      <c r="K12" s="22"/>
      <c r="L12" s="22"/>
    </row>
    <row r="13" spans="1:14" s="1" customFormat="1" ht="47.25" customHeight="1" x14ac:dyDescent="0.25">
      <c r="A13" s="9" t="s">
        <v>7</v>
      </c>
      <c r="B13" s="23" t="s">
        <v>23</v>
      </c>
      <c r="C13" s="23"/>
      <c r="D13" s="23"/>
      <c r="E13" s="23"/>
      <c r="F13" s="23"/>
      <c r="G13" s="23"/>
      <c r="H13" s="23"/>
      <c r="I13" s="23"/>
      <c r="J13" s="23"/>
      <c r="K13" s="23"/>
      <c r="L13" s="23"/>
    </row>
    <row r="14" spans="1:14" s="1" customFormat="1" ht="47.25" customHeight="1" x14ac:dyDescent="0.25">
      <c r="A14" s="9" t="s">
        <v>24</v>
      </c>
      <c r="B14" s="22" t="s">
        <v>25</v>
      </c>
      <c r="C14" s="22"/>
      <c r="D14" s="22"/>
      <c r="E14" s="22"/>
      <c r="F14" s="22"/>
      <c r="G14" s="22"/>
      <c r="H14" s="22"/>
      <c r="I14" s="22"/>
      <c r="J14" s="22"/>
      <c r="K14" s="22"/>
      <c r="L14" s="22"/>
    </row>
    <row r="15" spans="1:14" s="1" customFormat="1" ht="35.25" customHeight="1" x14ac:dyDescent="0.25">
      <c r="A15" s="10" t="s">
        <v>26</v>
      </c>
      <c r="B15" s="23" t="s">
        <v>27</v>
      </c>
      <c r="C15" s="23"/>
      <c r="D15" s="23"/>
      <c r="E15" s="23"/>
      <c r="F15" s="23"/>
      <c r="G15" s="23"/>
      <c r="H15" s="23"/>
      <c r="I15" s="23"/>
      <c r="J15" s="23"/>
      <c r="K15" s="23"/>
      <c r="L15" s="23"/>
    </row>
    <row r="16" spans="1:14" s="1" customFormat="1" ht="39.75" customHeight="1" x14ac:dyDescent="0.25">
      <c r="A16" s="9" t="s">
        <v>12</v>
      </c>
      <c r="B16" s="23" t="s">
        <v>28</v>
      </c>
      <c r="C16" s="23"/>
      <c r="D16" s="23"/>
      <c r="E16" s="23"/>
      <c r="F16" s="23"/>
      <c r="G16" s="23"/>
      <c r="H16" s="23"/>
      <c r="I16" s="23"/>
      <c r="J16" s="23"/>
      <c r="K16" s="23"/>
      <c r="L16" s="23"/>
    </row>
  </sheetData>
  <mergeCells count="11">
    <mergeCell ref="B11:L11"/>
    <mergeCell ref="A1:L1"/>
    <mergeCell ref="A2:K2"/>
    <mergeCell ref="B8:L8"/>
    <mergeCell ref="B9:L9"/>
    <mergeCell ref="B10:L10"/>
    <mergeCell ref="B12:L12"/>
    <mergeCell ref="B13:L13"/>
    <mergeCell ref="B14:L14"/>
    <mergeCell ref="B15:L15"/>
    <mergeCell ref="B16:L16"/>
  </mergeCells>
  <pageMargins left="0.70000000000000007" right="0.70000000000000007" top="0.75" bottom="0.75" header="0.30000000000000004" footer="0.3000000000000000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selection activeCell="B4" sqref="B4:F4"/>
    </sheetView>
  </sheetViews>
  <sheetFormatPr defaultColWidth="7.85546875" defaultRowHeight="15" x14ac:dyDescent="0.25"/>
  <cols>
    <col min="1" max="1" width="29.7109375" customWidth="1"/>
    <col min="2" max="2" width="13.140625" customWidth="1"/>
    <col min="3" max="3" width="12" customWidth="1"/>
    <col min="4" max="4" width="12.5703125" customWidth="1"/>
    <col min="5" max="5" width="11"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4" s="1" customFormat="1" ht="68.25" customHeight="1" x14ac:dyDescent="0.25">
      <c r="A1" s="24" t="s">
        <v>42</v>
      </c>
      <c r="B1" s="24"/>
      <c r="C1" s="24"/>
      <c r="D1" s="24"/>
      <c r="E1" s="24"/>
      <c r="F1" s="24"/>
      <c r="G1" s="24"/>
      <c r="H1" s="24"/>
      <c r="I1" s="24"/>
      <c r="J1" s="24"/>
      <c r="K1" s="24"/>
      <c r="L1" s="24"/>
    </row>
    <row r="2" spans="1:14" s="1" customFormat="1" ht="30.75" customHeight="1" x14ac:dyDescent="0.25">
      <c r="A2" s="25" t="s">
        <v>1</v>
      </c>
      <c r="B2" s="25"/>
      <c r="C2" s="25"/>
      <c r="D2" s="25"/>
      <c r="E2" s="25"/>
      <c r="F2" s="25"/>
      <c r="G2" s="25"/>
      <c r="H2" s="25"/>
      <c r="I2" s="25"/>
      <c r="J2" s="25"/>
      <c r="K2" s="25"/>
      <c r="L2" s="2"/>
    </row>
    <row r="3" spans="1:14" s="1" customFormat="1" ht="63.75" x14ac:dyDescent="0.25">
      <c r="A3" s="3" t="s">
        <v>2</v>
      </c>
      <c r="B3" s="3" t="s">
        <v>3</v>
      </c>
      <c r="C3" s="3" t="s">
        <v>4</v>
      </c>
      <c r="D3" s="3" t="s">
        <v>5</v>
      </c>
      <c r="E3" s="3" t="s">
        <v>6</v>
      </c>
      <c r="F3" s="3" t="s">
        <v>7</v>
      </c>
      <c r="G3" s="3" t="s">
        <v>8</v>
      </c>
      <c r="H3" s="3" t="s">
        <v>9</v>
      </c>
      <c r="I3" s="3" t="s">
        <v>10</v>
      </c>
      <c r="J3" s="3" t="s">
        <v>11</v>
      </c>
      <c r="K3" s="3" t="s">
        <v>12</v>
      </c>
      <c r="L3" s="2"/>
    </row>
    <row r="4" spans="1:14" s="1" customFormat="1" ht="24.95" customHeight="1" x14ac:dyDescent="0.25">
      <c r="A4" s="4" t="s">
        <v>13</v>
      </c>
      <c r="B4" s="5">
        <v>42871.239999999991</v>
      </c>
      <c r="C4" s="5">
        <v>7524.8799999999983</v>
      </c>
      <c r="D4" s="5">
        <v>1092.8199999999997</v>
      </c>
      <c r="E4" s="5">
        <v>7053.48</v>
      </c>
      <c r="F4" s="5">
        <v>25.32</v>
      </c>
      <c r="G4" s="6">
        <f>SUM(B4:F4)</f>
        <v>58567.739999999983</v>
      </c>
      <c r="H4" s="5">
        <v>0</v>
      </c>
      <c r="I4" s="5">
        <v>58567.74</v>
      </c>
      <c r="J4" s="5">
        <v>0</v>
      </c>
      <c r="K4" s="5"/>
      <c r="L4" s="2"/>
      <c r="M4" s="2"/>
      <c r="N4" s="7"/>
    </row>
    <row r="8" spans="1:14" s="1" customFormat="1" x14ac:dyDescent="0.25">
      <c r="A8" s="8" t="s">
        <v>14</v>
      </c>
      <c r="B8" s="26" t="s">
        <v>15</v>
      </c>
      <c r="C8" s="26"/>
      <c r="D8" s="26"/>
      <c r="E8" s="26"/>
      <c r="F8" s="26"/>
      <c r="G8" s="26"/>
      <c r="H8" s="26"/>
      <c r="I8" s="26"/>
      <c r="J8" s="26"/>
      <c r="K8" s="26"/>
      <c r="L8" s="26"/>
    </row>
    <row r="9" spans="1:14" s="1" customFormat="1" ht="15" customHeight="1" x14ac:dyDescent="0.25">
      <c r="A9" s="9" t="s">
        <v>3</v>
      </c>
      <c r="B9" s="23" t="s">
        <v>16</v>
      </c>
      <c r="C9" s="23"/>
      <c r="D9" s="23"/>
      <c r="E9" s="23"/>
      <c r="F9" s="23"/>
      <c r="G9" s="23"/>
      <c r="H9" s="23"/>
      <c r="I9" s="23"/>
      <c r="J9" s="23"/>
      <c r="K9" s="23"/>
      <c r="L9" s="23"/>
    </row>
    <row r="10" spans="1:14" s="1" customFormat="1" ht="43.5" customHeight="1" x14ac:dyDescent="0.25">
      <c r="A10" s="10" t="s">
        <v>17</v>
      </c>
      <c r="B10" s="23" t="s">
        <v>18</v>
      </c>
      <c r="C10" s="23"/>
      <c r="D10" s="23"/>
      <c r="E10" s="23"/>
      <c r="F10" s="23"/>
      <c r="G10" s="23"/>
      <c r="H10" s="23"/>
      <c r="I10" s="23"/>
      <c r="J10" s="23"/>
      <c r="K10" s="23"/>
      <c r="L10" s="23"/>
    </row>
    <row r="11" spans="1:14" s="1" customFormat="1" ht="15" customHeight="1" x14ac:dyDescent="0.25">
      <c r="A11" s="10" t="s">
        <v>19</v>
      </c>
      <c r="B11" s="23" t="s">
        <v>20</v>
      </c>
      <c r="C11" s="23"/>
      <c r="D11" s="23"/>
      <c r="E11" s="23"/>
      <c r="F11" s="23"/>
      <c r="G11" s="23"/>
      <c r="H11" s="23"/>
      <c r="I11" s="23"/>
      <c r="J11" s="23"/>
      <c r="K11" s="23"/>
      <c r="L11" s="23"/>
    </row>
    <row r="12" spans="1:14" s="1" customFormat="1" x14ac:dyDescent="0.25">
      <c r="A12" s="9" t="s">
        <v>21</v>
      </c>
      <c r="B12" s="22" t="s">
        <v>22</v>
      </c>
      <c r="C12" s="22"/>
      <c r="D12" s="22"/>
      <c r="E12" s="22"/>
      <c r="F12" s="22"/>
      <c r="G12" s="22"/>
      <c r="H12" s="22"/>
      <c r="I12" s="22"/>
      <c r="J12" s="22"/>
      <c r="K12" s="22"/>
      <c r="L12" s="22"/>
    </row>
    <row r="13" spans="1:14" s="1" customFormat="1" ht="47.25" customHeight="1" x14ac:dyDescent="0.25">
      <c r="A13" s="9" t="s">
        <v>7</v>
      </c>
      <c r="B13" s="23" t="s">
        <v>23</v>
      </c>
      <c r="C13" s="23"/>
      <c r="D13" s="23"/>
      <c r="E13" s="23"/>
      <c r="F13" s="23"/>
      <c r="G13" s="23"/>
      <c r="H13" s="23"/>
      <c r="I13" s="23"/>
      <c r="J13" s="23"/>
      <c r="K13" s="23"/>
      <c r="L13" s="23"/>
    </row>
    <row r="14" spans="1:14" s="1" customFormat="1" ht="47.25" customHeight="1" x14ac:dyDescent="0.25">
      <c r="A14" s="9" t="s">
        <v>24</v>
      </c>
      <c r="B14" s="22" t="s">
        <v>25</v>
      </c>
      <c r="C14" s="22"/>
      <c r="D14" s="22"/>
      <c r="E14" s="22"/>
      <c r="F14" s="22"/>
      <c r="G14" s="22"/>
      <c r="H14" s="22"/>
      <c r="I14" s="22"/>
      <c r="J14" s="22"/>
      <c r="K14" s="22"/>
      <c r="L14" s="22"/>
    </row>
    <row r="15" spans="1:14" s="1" customFormat="1" ht="35.25" customHeight="1" x14ac:dyDescent="0.25">
      <c r="A15" s="10" t="s">
        <v>26</v>
      </c>
      <c r="B15" s="23" t="s">
        <v>27</v>
      </c>
      <c r="C15" s="23"/>
      <c r="D15" s="23"/>
      <c r="E15" s="23"/>
      <c r="F15" s="23"/>
      <c r="G15" s="23"/>
      <c r="H15" s="23"/>
      <c r="I15" s="23"/>
      <c r="J15" s="23"/>
      <c r="K15" s="23"/>
      <c r="L15" s="23"/>
    </row>
    <row r="16" spans="1:14" s="1" customFormat="1" ht="39.75" customHeight="1" x14ac:dyDescent="0.25">
      <c r="A16" s="9" t="s">
        <v>12</v>
      </c>
      <c r="B16" s="23" t="s">
        <v>28</v>
      </c>
      <c r="C16" s="23"/>
      <c r="D16" s="23"/>
      <c r="E16" s="23"/>
      <c r="F16" s="23"/>
      <c r="G16" s="23"/>
      <c r="H16" s="23"/>
      <c r="I16" s="23"/>
      <c r="J16" s="23"/>
      <c r="K16" s="23"/>
      <c r="L16" s="23"/>
    </row>
  </sheetData>
  <mergeCells count="11">
    <mergeCell ref="B11:L11"/>
    <mergeCell ref="A1:L1"/>
    <mergeCell ref="A2:K2"/>
    <mergeCell ref="B8:L8"/>
    <mergeCell ref="B9:L9"/>
    <mergeCell ref="B10:L10"/>
    <mergeCell ref="B12:L12"/>
    <mergeCell ref="B13:L13"/>
    <mergeCell ref="B14:L14"/>
    <mergeCell ref="B15:L15"/>
    <mergeCell ref="B16:L16"/>
  </mergeCells>
  <pageMargins left="0.70000000000000007" right="0.70000000000000007" top="0.75" bottom="0.75" header="0.30000000000000004" footer="0.3000000000000000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selection activeCell="E4" sqref="E4"/>
    </sheetView>
  </sheetViews>
  <sheetFormatPr defaultColWidth="7.85546875" defaultRowHeight="15" x14ac:dyDescent="0.25"/>
  <cols>
    <col min="1" max="1" width="29.7109375" customWidth="1"/>
    <col min="2" max="2" width="11.42578125" customWidth="1"/>
    <col min="3" max="3" width="12" customWidth="1"/>
    <col min="4" max="4" width="12.5703125" customWidth="1"/>
    <col min="5" max="5" width="11"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4" s="1" customFormat="1" ht="68.25" customHeight="1" x14ac:dyDescent="0.25">
      <c r="A1" s="24" t="s">
        <v>39</v>
      </c>
      <c r="B1" s="24"/>
      <c r="C1" s="24"/>
      <c r="D1" s="24"/>
      <c r="E1" s="24"/>
      <c r="F1" s="24"/>
      <c r="G1" s="24"/>
      <c r="H1" s="24"/>
      <c r="I1" s="24"/>
      <c r="J1" s="24"/>
      <c r="K1" s="24"/>
      <c r="L1" s="24"/>
    </row>
    <row r="2" spans="1:14" s="1" customFormat="1" ht="30.75" customHeight="1" x14ac:dyDescent="0.25">
      <c r="A2" s="25" t="s">
        <v>1</v>
      </c>
      <c r="B2" s="25"/>
      <c r="C2" s="25"/>
      <c r="D2" s="25"/>
      <c r="E2" s="25"/>
      <c r="F2" s="25"/>
      <c r="G2" s="25"/>
      <c r="H2" s="25"/>
      <c r="I2" s="25"/>
      <c r="J2" s="25"/>
      <c r="K2" s="25"/>
      <c r="L2" s="2"/>
    </row>
    <row r="3" spans="1:14" s="1" customFormat="1" ht="63.75" x14ac:dyDescent="0.25">
      <c r="A3" s="3" t="s">
        <v>2</v>
      </c>
      <c r="B3" s="3" t="s">
        <v>3</v>
      </c>
      <c r="C3" s="3" t="s">
        <v>4</v>
      </c>
      <c r="D3" s="3" t="s">
        <v>5</v>
      </c>
      <c r="E3" s="3" t="s">
        <v>6</v>
      </c>
      <c r="F3" s="3" t="s">
        <v>7</v>
      </c>
      <c r="G3" s="3" t="s">
        <v>8</v>
      </c>
      <c r="H3" s="3" t="s">
        <v>9</v>
      </c>
      <c r="I3" s="3" t="s">
        <v>10</v>
      </c>
      <c r="J3" s="3" t="s">
        <v>11</v>
      </c>
      <c r="K3" s="3" t="s">
        <v>12</v>
      </c>
      <c r="L3" s="2"/>
    </row>
    <row r="4" spans="1:14" s="1" customFormat="1" ht="24.95" customHeight="1" x14ac:dyDescent="0.25">
      <c r="A4" s="4" t="s">
        <v>13</v>
      </c>
      <c r="B4" s="5">
        <v>42670.149999999994</v>
      </c>
      <c r="C4" s="5">
        <v>7529.04</v>
      </c>
      <c r="D4" s="5">
        <v>1086.58</v>
      </c>
      <c r="E4" s="5">
        <v>8688.74</v>
      </c>
      <c r="F4" s="5">
        <v>11.1</v>
      </c>
      <c r="G4" s="6">
        <f>SUM(B4:F4)</f>
        <v>59985.609999999993</v>
      </c>
      <c r="H4" s="5">
        <v>0</v>
      </c>
      <c r="I4" s="5">
        <f>G4+H4</f>
        <v>59985.609999999993</v>
      </c>
      <c r="J4" s="5">
        <v>0</v>
      </c>
      <c r="K4" s="5"/>
      <c r="L4" s="2"/>
      <c r="M4" s="2"/>
      <c r="N4" s="7"/>
    </row>
    <row r="8" spans="1:14" s="1" customFormat="1" x14ac:dyDescent="0.25">
      <c r="A8" s="8" t="s">
        <v>14</v>
      </c>
      <c r="B8" s="26" t="s">
        <v>15</v>
      </c>
      <c r="C8" s="26"/>
      <c r="D8" s="26"/>
      <c r="E8" s="26"/>
      <c r="F8" s="26"/>
      <c r="G8" s="26"/>
      <c r="H8" s="26"/>
      <c r="I8" s="26"/>
      <c r="J8" s="26"/>
      <c r="K8" s="26"/>
      <c r="L8" s="26"/>
    </row>
    <row r="9" spans="1:14" s="1" customFormat="1" ht="15" customHeight="1" x14ac:dyDescent="0.25">
      <c r="A9" s="9" t="s">
        <v>3</v>
      </c>
      <c r="B9" s="23" t="s">
        <v>16</v>
      </c>
      <c r="C9" s="23"/>
      <c r="D9" s="23"/>
      <c r="E9" s="23"/>
      <c r="F9" s="23"/>
      <c r="G9" s="23"/>
      <c r="H9" s="23"/>
      <c r="I9" s="23"/>
      <c r="J9" s="23"/>
      <c r="K9" s="23"/>
      <c r="L9" s="23"/>
    </row>
    <row r="10" spans="1:14" s="1" customFormat="1" ht="43.5" customHeight="1" x14ac:dyDescent="0.25">
      <c r="A10" s="10" t="s">
        <v>17</v>
      </c>
      <c r="B10" s="23" t="s">
        <v>18</v>
      </c>
      <c r="C10" s="23"/>
      <c r="D10" s="23"/>
      <c r="E10" s="23"/>
      <c r="F10" s="23"/>
      <c r="G10" s="23"/>
      <c r="H10" s="23"/>
      <c r="I10" s="23"/>
      <c r="J10" s="23"/>
      <c r="K10" s="23"/>
      <c r="L10" s="23"/>
    </row>
    <row r="11" spans="1:14" s="1" customFormat="1" ht="15" customHeight="1" x14ac:dyDescent="0.25">
      <c r="A11" s="10" t="s">
        <v>19</v>
      </c>
      <c r="B11" s="23" t="s">
        <v>20</v>
      </c>
      <c r="C11" s="23"/>
      <c r="D11" s="23"/>
      <c r="E11" s="23"/>
      <c r="F11" s="23"/>
      <c r="G11" s="23"/>
      <c r="H11" s="23"/>
      <c r="I11" s="23"/>
      <c r="J11" s="23"/>
      <c r="K11" s="23"/>
      <c r="L11" s="23"/>
    </row>
    <row r="12" spans="1:14" s="1" customFormat="1" x14ac:dyDescent="0.25">
      <c r="A12" s="9" t="s">
        <v>21</v>
      </c>
      <c r="B12" s="22" t="s">
        <v>22</v>
      </c>
      <c r="C12" s="22"/>
      <c r="D12" s="22"/>
      <c r="E12" s="22"/>
      <c r="F12" s="22"/>
      <c r="G12" s="22"/>
      <c r="H12" s="22"/>
      <c r="I12" s="22"/>
      <c r="J12" s="22"/>
      <c r="K12" s="22"/>
      <c r="L12" s="22"/>
    </row>
    <row r="13" spans="1:14" s="1" customFormat="1" ht="47.25" customHeight="1" x14ac:dyDescent="0.25">
      <c r="A13" s="9" t="s">
        <v>7</v>
      </c>
      <c r="B13" s="23" t="s">
        <v>23</v>
      </c>
      <c r="C13" s="23"/>
      <c r="D13" s="23"/>
      <c r="E13" s="23"/>
      <c r="F13" s="23"/>
      <c r="G13" s="23"/>
      <c r="H13" s="23"/>
      <c r="I13" s="23"/>
      <c r="J13" s="23"/>
      <c r="K13" s="23"/>
      <c r="L13" s="23"/>
    </row>
    <row r="14" spans="1:14" s="1" customFormat="1" ht="47.25" customHeight="1" x14ac:dyDescent="0.25">
      <c r="A14" s="9" t="s">
        <v>24</v>
      </c>
      <c r="B14" s="22" t="s">
        <v>25</v>
      </c>
      <c r="C14" s="22"/>
      <c r="D14" s="22"/>
      <c r="E14" s="22"/>
      <c r="F14" s="22"/>
      <c r="G14" s="22"/>
      <c r="H14" s="22"/>
      <c r="I14" s="22"/>
      <c r="J14" s="22"/>
      <c r="K14" s="22"/>
      <c r="L14" s="22"/>
    </row>
    <row r="15" spans="1:14" s="1" customFormat="1" ht="35.25" customHeight="1" x14ac:dyDescent="0.25">
      <c r="A15" s="10" t="s">
        <v>26</v>
      </c>
      <c r="B15" s="23" t="s">
        <v>27</v>
      </c>
      <c r="C15" s="23"/>
      <c r="D15" s="23"/>
      <c r="E15" s="23"/>
      <c r="F15" s="23"/>
      <c r="G15" s="23"/>
      <c r="H15" s="23"/>
      <c r="I15" s="23"/>
      <c r="J15" s="23"/>
      <c r="K15" s="23"/>
      <c r="L15" s="23"/>
    </row>
    <row r="16" spans="1:14" s="1" customFormat="1" ht="39.75" customHeight="1" x14ac:dyDescent="0.25">
      <c r="A16" s="9" t="s">
        <v>12</v>
      </c>
      <c r="B16" s="23" t="s">
        <v>28</v>
      </c>
      <c r="C16" s="23"/>
      <c r="D16" s="23"/>
      <c r="E16" s="23"/>
      <c r="F16" s="23"/>
      <c r="G16" s="23"/>
      <c r="H16" s="23"/>
      <c r="I16" s="23"/>
      <c r="J16" s="23"/>
      <c r="K16" s="23"/>
      <c r="L16" s="23"/>
    </row>
  </sheetData>
  <mergeCells count="11">
    <mergeCell ref="B11:L11"/>
    <mergeCell ref="A1:L1"/>
    <mergeCell ref="A2:K2"/>
    <mergeCell ref="B8:L8"/>
    <mergeCell ref="B9:L9"/>
    <mergeCell ref="B10:L10"/>
    <mergeCell ref="B12:L12"/>
    <mergeCell ref="B13:L13"/>
    <mergeCell ref="B14:L14"/>
    <mergeCell ref="B15:L15"/>
    <mergeCell ref="B16:L16"/>
  </mergeCells>
  <pageMargins left="0.70000000000000007" right="0.70000000000000007" top="0.75" bottom="0.75" header="0.30000000000000004" footer="0.3000000000000000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selection sqref="A1:L1"/>
    </sheetView>
  </sheetViews>
  <sheetFormatPr defaultColWidth="7.85546875" defaultRowHeight="15" x14ac:dyDescent="0.25"/>
  <cols>
    <col min="1" max="1" width="29.7109375" customWidth="1"/>
    <col min="2" max="2" width="11.42578125" customWidth="1"/>
    <col min="3" max="3" width="12" customWidth="1"/>
    <col min="4" max="4" width="12.5703125" customWidth="1"/>
    <col min="5" max="5" width="11"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4" s="1" customFormat="1" ht="68.25" customHeight="1" x14ac:dyDescent="0.25">
      <c r="A1" s="24" t="s">
        <v>0</v>
      </c>
      <c r="B1" s="24"/>
      <c r="C1" s="24"/>
      <c r="D1" s="24"/>
      <c r="E1" s="24"/>
      <c r="F1" s="24"/>
      <c r="G1" s="24"/>
      <c r="H1" s="24"/>
      <c r="I1" s="24"/>
      <c r="J1" s="24"/>
      <c r="K1" s="24"/>
      <c r="L1" s="24"/>
    </row>
    <row r="2" spans="1:14" s="1" customFormat="1" ht="30.75" customHeight="1" x14ac:dyDescent="0.25">
      <c r="A2" s="25" t="s">
        <v>1</v>
      </c>
      <c r="B2" s="25"/>
      <c r="C2" s="25"/>
      <c r="D2" s="25"/>
      <c r="E2" s="25"/>
      <c r="F2" s="25"/>
      <c r="G2" s="25"/>
      <c r="H2" s="25"/>
      <c r="I2" s="25"/>
      <c r="J2" s="25"/>
      <c r="K2" s="25"/>
      <c r="L2" s="2"/>
    </row>
    <row r="3" spans="1:14" s="1" customFormat="1" ht="63.75" x14ac:dyDescent="0.25">
      <c r="A3" s="3" t="s">
        <v>2</v>
      </c>
      <c r="B3" s="3" t="s">
        <v>3</v>
      </c>
      <c r="C3" s="3" t="s">
        <v>4</v>
      </c>
      <c r="D3" s="3" t="s">
        <v>5</v>
      </c>
      <c r="E3" s="3" t="s">
        <v>6</v>
      </c>
      <c r="F3" s="3" t="s">
        <v>7</v>
      </c>
      <c r="G3" s="3" t="s">
        <v>8</v>
      </c>
      <c r="H3" s="3" t="s">
        <v>9</v>
      </c>
      <c r="I3" s="3" t="s">
        <v>10</v>
      </c>
      <c r="J3" s="3" t="s">
        <v>11</v>
      </c>
      <c r="K3" s="3" t="s">
        <v>12</v>
      </c>
      <c r="L3" s="2"/>
    </row>
    <row r="4" spans="1:14" s="1" customFormat="1" ht="24.95" customHeight="1" x14ac:dyDescent="0.25">
      <c r="A4" s="4" t="s">
        <v>13</v>
      </c>
      <c r="B4" s="5">
        <v>43625.66</v>
      </c>
      <c r="C4" s="5">
        <v>7514.48</v>
      </c>
      <c r="D4" s="5">
        <v>1092.82</v>
      </c>
      <c r="E4" s="5">
        <v>10677.28</v>
      </c>
      <c r="F4" s="5">
        <v>0</v>
      </c>
      <c r="G4" s="6">
        <v>62910.239999999998</v>
      </c>
      <c r="H4" s="5">
        <v>0</v>
      </c>
      <c r="I4" s="5">
        <v>62910.239999999998</v>
      </c>
      <c r="J4" s="5">
        <v>0</v>
      </c>
      <c r="K4" s="5"/>
      <c r="L4" s="2"/>
      <c r="M4" s="2"/>
      <c r="N4" s="7"/>
    </row>
    <row r="8" spans="1:14" s="1" customFormat="1" x14ac:dyDescent="0.25">
      <c r="A8" s="8" t="s">
        <v>14</v>
      </c>
      <c r="B8" s="26" t="s">
        <v>15</v>
      </c>
      <c r="C8" s="26"/>
      <c r="D8" s="26"/>
      <c r="E8" s="26"/>
      <c r="F8" s="26"/>
      <c r="G8" s="26"/>
      <c r="H8" s="26"/>
      <c r="I8" s="26"/>
      <c r="J8" s="26"/>
      <c r="K8" s="26"/>
      <c r="L8" s="26"/>
    </row>
    <row r="9" spans="1:14" s="1" customFormat="1" ht="15" customHeight="1" x14ac:dyDescent="0.25">
      <c r="A9" s="9" t="s">
        <v>3</v>
      </c>
      <c r="B9" s="23" t="s">
        <v>16</v>
      </c>
      <c r="C9" s="23"/>
      <c r="D9" s="23"/>
      <c r="E9" s="23"/>
      <c r="F9" s="23"/>
      <c r="G9" s="23"/>
      <c r="H9" s="23"/>
      <c r="I9" s="23"/>
      <c r="J9" s="23"/>
      <c r="K9" s="23"/>
      <c r="L9" s="23"/>
    </row>
    <row r="10" spans="1:14" s="1" customFormat="1" ht="43.5" customHeight="1" x14ac:dyDescent="0.25">
      <c r="A10" s="10" t="s">
        <v>17</v>
      </c>
      <c r="B10" s="23" t="s">
        <v>18</v>
      </c>
      <c r="C10" s="23"/>
      <c r="D10" s="23"/>
      <c r="E10" s="23"/>
      <c r="F10" s="23"/>
      <c r="G10" s="23"/>
      <c r="H10" s="23"/>
      <c r="I10" s="23"/>
      <c r="J10" s="23"/>
      <c r="K10" s="23"/>
      <c r="L10" s="23"/>
    </row>
    <row r="11" spans="1:14" s="1" customFormat="1" ht="15" customHeight="1" x14ac:dyDescent="0.25">
      <c r="A11" s="10" t="s">
        <v>19</v>
      </c>
      <c r="B11" s="23" t="s">
        <v>20</v>
      </c>
      <c r="C11" s="23"/>
      <c r="D11" s="23"/>
      <c r="E11" s="23"/>
      <c r="F11" s="23"/>
      <c r="G11" s="23"/>
      <c r="H11" s="23"/>
      <c r="I11" s="23"/>
      <c r="J11" s="23"/>
      <c r="K11" s="23"/>
      <c r="L11" s="23"/>
    </row>
    <row r="12" spans="1:14" s="1" customFormat="1" x14ac:dyDescent="0.25">
      <c r="A12" s="9" t="s">
        <v>21</v>
      </c>
      <c r="B12" s="22" t="s">
        <v>22</v>
      </c>
      <c r="C12" s="22"/>
      <c r="D12" s="22"/>
      <c r="E12" s="22"/>
      <c r="F12" s="22"/>
      <c r="G12" s="22"/>
      <c r="H12" s="22"/>
      <c r="I12" s="22"/>
      <c r="J12" s="22"/>
      <c r="K12" s="22"/>
      <c r="L12" s="22"/>
    </row>
    <row r="13" spans="1:14" s="1" customFormat="1" ht="47.25" customHeight="1" x14ac:dyDescent="0.25">
      <c r="A13" s="9" t="s">
        <v>7</v>
      </c>
      <c r="B13" s="23" t="s">
        <v>23</v>
      </c>
      <c r="C13" s="23"/>
      <c r="D13" s="23"/>
      <c r="E13" s="23"/>
      <c r="F13" s="23"/>
      <c r="G13" s="23"/>
      <c r="H13" s="23"/>
      <c r="I13" s="23"/>
      <c r="J13" s="23"/>
      <c r="K13" s="23"/>
      <c r="L13" s="23"/>
    </row>
    <row r="14" spans="1:14" s="1" customFormat="1" ht="47.25" customHeight="1" x14ac:dyDescent="0.25">
      <c r="A14" s="9" t="s">
        <v>24</v>
      </c>
      <c r="B14" s="22" t="s">
        <v>25</v>
      </c>
      <c r="C14" s="22"/>
      <c r="D14" s="22"/>
      <c r="E14" s="22"/>
      <c r="F14" s="22"/>
      <c r="G14" s="22"/>
      <c r="H14" s="22"/>
      <c r="I14" s="22"/>
      <c r="J14" s="22"/>
      <c r="K14" s="22"/>
      <c r="L14" s="22"/>
    </row>
    <row r="15" spans="1:14" s="1" customFormat="1" ht="35.25" customHeight="1" x14ac:dyDescent="0.25">
      <c r="A15" s="10" t="s">
        <v>26</v>
      </c>
      <c r="B15" s="23" t="s">
        <v>27</v>
      </c>
      <c r="C15" s="23"/>
      <c r="D15" s="23"/>
      <c r="E15" s="23"/>
      <c r="F15" s="23"/>
      <c r="G15" s="23"/>
      <c r="H15" s="23"/>
      <c r="I15" s="23"/>
      <c r="J15" s="23"/>
      <c r="K15" s="23"/>
      <c r="L15" s="23"/>
    </row>
    <row r="16" spans="1:14" s="1" customFormat="1" ht="39.75" customHeight="1" x14ac:dyDescent="0.25">
      <c r="A16" s="9" t="s">
        <v>12</v>
      </c>
      <c r="B16" s="23" t="s">
        <v>28</v>
      </c>
      <c r="C16" s="23"/>
      <c r="D16" s="23"/>
      <c r="E16" s="23"/>
      <c r="F16" s="23"/>
      <c r="G16" s="23"/>
      <c r="H16" s="23"/>
      <c r="I16" s="23"/>
      <c r="J16" s="23"/>
      <c r="K16" s="23"/>
      <c r="L16" s="23"/>
    </row>
  </sheetData>
  <mergeCells count="11">
    <mergeCell ref="B12:L12"/>
    <mergeCell ref="B13:L13"/>
    <mergeCell ref="B14:L14"/>
    <mergeCell ref="B15:L15"/>
    <mergeCell ref="B16:L16"/>
    <mergeCell ref="B11:L11"/>
    <mergeCell ref="A1:L1"/>
    <mergeCell ref="A2:K2"/>
    <mergeCell ref="B8:L8"/>
    <mergeCell ref="B9:L9"/>
    <mergeCell ref="B10:L10"/>
  </mergeCells>
  <pageMargins left="0.70000000000000007" right="0.70000000000000007" top="0.75" bottom="0.75" header="0.30000000000000004" footer="0.3000000000000000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sqref="A1:I1"/>
    </sheetView>
  </sheetViews>
  <sheetFormatPr defaultColWidth="7.5703125" defaultRowHeight="15" x14ac:dyDescent="0.25"/>
  <cols>
    <col min="1" max="1" width="19.5703125" customWidth="1"/>
    <col min="2" max="2" width="11.42578125" customWidth="1"/>
    <col min="3" max="3" width="12" customWidth="1"/>
    <col min="4" max="4" width="12.5703125" customWidth="1"/>
    <col min="5" max="5" width="11" customWidth="1"/>
    <col min="6" max="6" width="10.5703125" customWidth="1"/>
    <col min="7" max="7" width="10.85546875" customWidth="1"/>
    <col min="8" max="8" width="17.42578125" customWidth="1"/>
    <col min="9" max="9" width="14.28515625" customWidth="1"/>
    <col min="10" max="10" width="7.5703125" customWidth="1"/>
  </cols>
  <sheetData>
    <row r="1" spans="1:11" x14ac:dyDescent="0.25">
      <c r="A1" s="27" t="s">
        <v>29</v>
      </c>
      <c r="B1" s="27"/>
      <c r="C1" s="27"/>
      <c r="D1" s="27"/>
      <c r="E1" s="27"/>
      <c r="F1" s="27"/>
      <c r="G1" s="27"/>
      <c r="H1" s="27"/>
      <c r="I1" s="27"/>
    </row>
    <row r="2" spans="1:11" x14ac:dyDescent="0.25">
      <c r="A2" s="28" t="s">
        <v>30</v>
      </c>
      <c r="B2" s="28"/>
      <c r="C2" s="28"/>
      <c r="D2" s="28"/>
      <c r="E2" s="28"/>
      <c r="F2" s="28"/>
      <c r="G2" s="28"/>
      <c r="H2" s="28"/>
      <c r="I2" s="2"/>
    </row>
    <row r="3" spans="1:11" ht="38.25" x14ac:dyDescent="0.25">
      <c r="A3" s="3" t="s">
        <v>2</v>
      </c>
      <c r="B3" s="3" t="s">
        <v>3</v>
      </c>
      <c r="C3" s="3" t="s">
        <v>4</v>
      </c>
      <c r="D3" s="3" t="s">
        <v>5</v>
      </c>
      <c r="E3" s="3" t="s">
        <v>6</v>
      </c>
      <c r="F3" s="3" t="s">
        <v>7</v>
      </c>
      <c r="G3" s="3" t="s">
        <v>31</v>
      </c>
      <c r="H3" s="3" t="s">
        <v>12</v>
      </c>
      <c r="I3" s="2"/>
    </row>
    <row r="4" spans="1:11" s="17" customFormat="1" ht="25.5" x14ac:dyDescent="0.25">
      <c r="A4" s="11" t="s">
        <v>13</v>
      </c>
      <c r="B4" s="12">
        <v>43625.66</v>
      </c>
      <c r="C4" s="12">
        <f>7524.88+281.49</f>
        <v>7806.37</v>
      </c>
      <c r="D4" s="12">
        <f>1092.82-281.49</f>
        <v>811.32999999999993</v>
      </c>
      <c r="E4" s="12">
        <v>10494.54</v>
      </c>
      <c r="F4" s="13"/>
      <c r="G4" s="12">
        <f>SUM(B4:F4)</f>
        <v>62737.900000000009</v>
      </c>
      <c r="H4" s="14"/>
      <c r="I4" s="15"/>
      <c r="J4" s="15"/>
      <c r="K4" s="16"/>
    </row>
    <row r="7" spans="1:11" s="1" customFormat="1" ht="15" customHeight="1" x14ac:dyDescent="0.25">
      <c r="A7" s="8" t="s">
        <v>14</v>
      </c>
      <c r="B7" s="26" t="s">
        <v>15</v>
      </c>
      <c r="C7" s="26"/>
      <c r="D7" s="26"/>
      <c r="E7" s="26"/>
      <c r="F7" s="26"/>
      <c r="G7" s="26"/>
      <c r="H7" s="26"/>
      <c r="I7" s="26"/>
    </row>
    <row r="8" spans="1:11" s="1" customFormat="1" ht="43.5" customHeight="1" x14ac:dyDescent="0.25">
      <c r="A8" s="9" t="s">
        <v>3</v>
      </c>
      <c r="B8" s="23" t="s">
        <v>16</v>
      </c>
      <c r="C8" s="23"/>
      <c r="D8" s="23"/>
      <c r="E8" s="23"/>
      <c r="F8" s="23"/>
      <c r="G8" s="23"/>
      <c r="H8" s="23"/>
      <c r="I8" s="23"/>
    </row>
    <row r="9" spans="1:11" s="1" customFormat="1" ht="30" x14ac:dyDescent="0.25">
      <c r="A9" s="10" t="s">
        <v>17</v>
      </c>
      <c r="B9" s="23" t="s">
        <v>18</v>
      </c>
      <c r="C9" s="23"/>
      <c r="D9" s="23"/>
      <c r="E9" s="23"/>
      <c r="F9" s="23"/>
      <c r="G9" s="23"/>
      <c r="H9" s="23"/>
      <c r="I9" s="23"/>
    </row>
    <row r="10" spans="1:11" s="1" customFormat="1" ht="30" x14ac:dyDescent="0.25">
      <c r="A10" s="10" t="s">
        <v>19</v>
      </c>
      <c r="B10" s="23" t="s">
        <v>20</v>
      </c>
      <c r="C10" s="23"/>
      <c r="D10" s="23"/>
      <c r="E10" s="23"/>
      <c r="F10" s="23"/>
      <c r="G10" s="23"/>
      <c r="H10" s="23"/>
      <c r="I10" s="23"/>
    </row>
    <row r="11" spans="1:11" s="1" customFormat="1" ht="18.75" customHeight="1" x14ac:dyDescent="0.25">
      <c r="A11" s="9" t="s">
        <v>21</v>
      </c>
      <c r="B11" s="22" t="s">
        <v>22</v>
      </c>
      <c r="C11" s="22"/>
      <c r="D11" s="22"/>
      <c r="E11" s="22"/>
      <c r="F11" s="22"/>
      <c r="G11" s="22"/>
      <c r="H11" s="22"/>
      <c r="I11" s="22"/>
    </row>
    <row r="12" spans="1:11" s="1" customFormat="1" ht="60" customHeight="1" x14ac:dyDescent="0.25">
      <c r="A12" s="9" t="s">
        <v>7</v>
      </c>
      <c r="B12" s="23" t="s">
        <v>23</v>
      </c>
      <c r="C12" s="23"/>
      <c r="D12" s="23"/>
      <c r="E12" s="23"/>
      <c r="F12" s="23"/>
      <c r="G12" s="23"/>
      <c r="H12" s="23"/>
      <c r="I12" s="23"/>
    </row>
    <row r="13" spans="1:11" s="1" customFormat="1" ht="21" customHeight="1" x14ac:dyDescent="0.25">
      <c r="A13" s="9" t="s">
        <v>24</v>
      </c>
      <c r="B13" s="22" t="s">
        <v>25</v>
      </c>
      <c r="C13" s="22"/>
      <c r="D13" s="22"/>
      <c r="E13" s="22"/>
      <c r="F13" s="22"/>
      <c r="G13" s="22"/>
      <c r="H13" s="22"/>
      <c r="I13" s="22"/>
    </row>
    <row r="14" spans="1:11" s="1" customFormat="1" ht="30" x14ac:dyDescent="0.25">
      <c r="A14" s="10" t="s">
        <v>26</v>
      </c>
      <c r="B14" s="23" t="s">
        <v>32</v>
      </c>
      <c r="C14" s="23"/>
      <c r="D14" s="23"/>
      <c r="E14" s="23"/>
      <c r="F14" s="23"/>
      <c r="G14" s="23"/>
      <c r="H14" s="23"/>
      <c r="I14" s="23"/>
    </row>
    <row r="15" spans="1:11" s="1" customFormat="1" ht="28.5" customHeight="1" x14ac:dyDescent="0.25">
      <c r="A15" s="18" t="s">
        <v>12</v>
      </c>
      <c r="B15" s="23" t="s">
        <v>33</v>
      </c>
      <c r="C15" s="23"/>
      <c r="D15" s="23"/>
      <c r="E15" s="23"/>
      <c r="F15" s="23"/>
      <c r="G15" s="23"/>
      <c r="H15" s="23"/>
      <c r="I15" s="23"/>
    </row>
  </sheetData>
  <mergeCells count="11">
    <mergeCell ref="B11:I11"/>
    <mergeCell ref="B12:I12"/>
    <mergeCell ref="B13:I13"/>
    <mergeCell ref="B14:I14"/>
    <mergeCell ref="B15:I15"/>
    <mergeCell ref="B10:I10"/>
    <mergeCell ref="A1:I1"/>
    <mergeCell ref="A2:H2"/>
    <mergeCell ref="B7:I7"/>
    <mergeCell ref="B8:I8"/>
    <mergeCell ref="B9:I9"/>
  </mergeCells>
  <pageMargins left="0.70000000000000007" right="0.70000000000000007" top="0.75" bottom="0.75" header="0.30000000000000004" footer="0.3000000000000000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election sqref="A1:I1"/>
    </sheetView>
  </sheetViews>
  <sheetFormatPr defaultColWidth="7.5703125" defaultRowHeight="15" x14ac:dyDescent="0.25"/>
  <cols>
    <col min="1" max="1" width="19.5703125" customWidth="1"/>
    <col min="2" max="2" width="11.42578125" customWidth="1"/>
    <col min="3" max="3" width="12" customWidth="1"/>
    <col min="4" max="4" width="12.5703125" customWidth="1"/>
    <col min="5" max="5" width="11" customWidth="1"/>
    <col min="6" max="6" width="10.5703125" customWidth="1"/>
    <col min="7" max="7" width="10.85546875" customWidth="1"/>
    <col min="8" max="8" width="14.7109375" customWidth="1"/>
    <col min="9" max="9" width="14.28515625" customWidth="1"/>
    <col min="10" max="10" width="7.5703125" customWidth="1"/>
  </cols>
  <sheetData>
    <row r="1" spans="1:9" x14ac:dyDescent="0.25">
      <c r="A1" s="27" t="s">
        <v>34</v>
      </c>
      <c r="B1" s="27"/>
      <c r="C1" s="27"/>
      <c r="D1" s="27"/>
      <c r="E1" s="27"/>
      <c r="F1" s="27"/>
      <c r="G1" s="27"/>
      <c r="H1" s="27"/>
      <c r="I1" s="27"/>
    </row>
    <row r="2" spans="1:9" x14ac:dyDescent="0.25">
      <c r="A2" s="28" t="s">
        <v>30</v>
      </c>
      <c r="B2" s="28"/>
      <c r="C2" s="28"/>
      <c r="D2" s="28"/>
      <c r="E2" s="28"/>
      <c r="F2" s="28"/>
      <c r="G2" s="28"/>
      <c r="H2" s="28"/>
      <c r="I2" s="2"/>
    </row>
    <row r="3" spans="1:9" ht="38.25" x14ac:dyDescent="0.25">
      <c r="A3" s="3" t="s">
        <v>2</v>
      </c>
      <c r="B3" s="3" t="s">
        <v>3</v>
      </c>
      <c r="C3" s="3" t="s">
        <v>4</v>
      </c>
      <c r="D3" s="3" t="s">
        <v>5</v>
      </c>
      <c r="E3" s="3" t="s">
        <v>6</v>
      </c>
      <c r="F3" s="3" t="s">
        <v>7</v>
      </c>
      <c r="G3" s="3" t="s">
        <v>31</v>
      </c>
      <c r="H3" s="3" t="s">
        <v>12</v>
      </c>
      <c r="I3" s="2"/>
    </row>
    <row r="4" spans="1:9" s="1" customFormat="1" ht="25.5" x14ac:dyDescent="0.25">
      <c r="A4" s="11" t="s">
        <v>13</v>
      </c>
      <c r="B4" s="12">
        <v>43625.66</v>
      </c>
      <c r="C4" s="12">
        <f>7516.56+281.49</f>
        <v>7798.05</v>
      </c>
      <c r="D4" s="12">
        <v>811.33</v>
      </c>
      <c r="E4" s="12">
        <v>8224.5300000000007</v>
      </c>
      <c r="F4" s="13"/>
      <c r="G4" s="19">
        <f>SUM(B4:F4)</f>
        <v>60459.570000000007</v>
      </c>
      <c r="H4" s="20"/>
      <c r="I4" s="2"/>
    </row>
    <row r="7" spans="1:9" s="1" customFormat="1" ht="15" customHeight="1" x14ac:dyDescent="0.25">
      <c r="A7" s="8" t="s">
        <v>14</v>
      </c>
      <c r="B7" s="26" t="s">
        <v>15</v>
      </c>
      <c r="C7" s="26"/>
      <c r="D7" s="26"/>
      <c r="E7" s="26"/>
      <c r="F7" s="26"/>
      <c r="G7" s="26"/>
      <c r="H7" s="26"/>
      <c r="I7" s="26"/>
    </row>
    <row r="8" spans="1:9" s="1" customFormat="1" ht="43.5" customHeight="1" x14ac:dyDescent="0.25">
      <c r="A8" s="9" t="s">
        <v>3</v>
      </c>
      <c r="B8" s="23" t="s">
        <v>16</v>
      </c>
      <c r="C8" s="23"/>
      <c r="D8" s="23"/>
      <c r="E8" s="23"/>
      <c r="F8" s="23"/>
      <c r="G8" s="23"/>
      <c r="H8" s="23"/>
      <c r="I8" s="23"/>
    </row>
    <row r="9" spans="1:9" s="1" customFormat="1" ht="30" x14ac:dyDescent="0.25">
      <c r="A9" s="10" t="s">
        <v>17</v>
      </c>
      <c r="B9" s="23" t="s">
        <v>18</v>
      </c>
      <c r="C9" s="23"/>
      <c r="D9" s="23"/>
      <c r="E9" s="23"/>
      <c r="F9" s="23"/>
      <c r="G9" s="23"/>
      <c r="H9" s="23"/>
      <c r="I9" s="23"/>
    </row>
    <row r="10" spans="1:9" s="1" customFormat="1" ht="30" x14ac:dyDescent="0.25">
      <c r="A10" s="10" t="s">
        <v>19</v>
      </c>
      <c r="B10" s="23" t="s">
        <v>20</v>
      </c>
      <c r="C10" s="23"/>
      <c r="D10" s="23"/>
      <c r="E10" s="23"/>
      <c r="F10" s="23"/>
      <c r="G10" s="23"/>
      <c r="H10" s="23"/>
      <c r="I10" s="23"/>
    </row>
    <row r="11" spans="1:9" s="1" customFormat="1" ht="18.75" customHeight="1" x14ac:dyDescent="0.25">
      <c r="A11" s="9" t="s">
        <v>21</v>
      </c>
      <c r="B11" s="22" t="s">
        <v>22</v>
      </c>
      <c r="C11" s="22"/>
      <c r="D11" s="22"/>
      <c r="E11" s="22"/>
      <c r="F11" s="22"/>
      <c r="G11" s="22"/>
      <c r="H11" s="22"/>
      <c r="I11" s="22"/>
    </row>
    <row r="12" spans="1:9" s="1" customFormat="1" ht="60" customHeight="1" x14ac:dyDescent="0.25">
      <c r="A12" s="9" t="s">
        <v>7</v>
      </c>
      <c r="B12" s="23" t="s">
        <v>23</v>
      </c>
      <c r="C12" s="23"/>
      <c r="D12" s="23"/>
      <c r="E12" s="23"/>
      <c r="F12" s="23"/>
      <c r="G12" s="23"/>
      <c r="H12" s="23"/>
      <c r="I12" s="23"/>
    </row>
    <row r="13" spans="1:9" s="1" customFormat="1" ht="21" customHeight="1" x14ac:dyDescent="0.25">
      <c r="A13" s="9" t="s">
        <v>24</v>
      </c>
      <c r="B13" s="22" t="s">
        <v>25</v>
      </c>
      <c r="C13" s="22"/>
      <c r="D13" s="22"/>
      <c r="E13" s="22"/>
      <c r="F13" s="22"/>
      <c r="G13" s="22"/>
      <c r="H13" s="22"/>
      <c r="I13" s="22"/>
    </row>
    <row r="14" spans="1:9" s="1" customFormat="1" ht="30" x14ac:dyDescent="0.25">
      <c r="A14" s="10" t="s">
        <v>26</v>
      </c>
      <c r="B14" s="23" t="s">
        <v>32</v>
      </c>
      <c r="C14" s="23"/>
      <c r="D14" s="23"/>
      <c r="E14" s="23"/>
      <c r="F14" s="23"/>
      <c r="G14" s="23"/>
      <c r="H14" s="23"/>
      <c r="I14" s="23"/>
    </row>
    <row r="15" spans="1:9" s="1" customFormat="1" ht="28.5" customHeight="1" x14ac:dyDescent="0.25">
      <c r="A15" s="18" t="s">
        <v>12</v>
      </c>
      <c r="B15" s="23" t="s">
        <v>35</v>
      </c>
      <c r="C15" s="23"/>
      <c r="D15" s="23"/>
      <c r="E15" s="23"/>
      <c r="F15" s="23"/>
      <c r="G15" s="23"/>
      <c r="H15" s="23"/>
      <c r="I15" s="23"/>
    </row>
  </sheetData>
  <mergeCells count="11">
    <mergeCell ref="B11:I11"/>
    <mergeCell ref="B12:I12"/>
    <mergeCell ref="B13:I13"/>
    <mergeCell ref="B14:I14"/>
    <mergeCell ref="B15:I15"/>
    <mergeCell ref="B10:I10"/>
    <mergeCell ref="A1:I1"/>
    <mergeCell ref="A2:H2"/>
    <mergeCell ref="B7:I7"/>
    <mergeCell ref="B8:I8"/>
    <mergeCell ref="B9:I9"/>
  </mergeCells>
  <pageMargins left="0.70000000000000007" right="0.70000000000000007" top="0.75" bottom="0.75" header="0.30000000000000004" footer="0.3000000000000000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election sqref="A1:I1"/>
    </sheetView>
  </sheetViews>
  <sheetFormatPr defaultColWidth="7.5703125" defaultRowHeight="15" x14ac:dyDescent="0.25"/>
  <cols>
    <col min="1" max="1" width="19.5703125" customWidth="1"/>
    <col min="2" max="2" width="11.42578125" customWidth="1"/>
    <col min="3" max="3" width="12" customWidth="1"/>
    <col min="4" max="4" width="12.5703125" customWidth="1"/>
    <col min="5" max="5" width="11" customWidth="1"/>
    <col min="6" max="6" width="10.5703125" customWidth="1"/>
    <col min="7" max="7" width="10.85546875" customWidth="1"/>
    <col min="8" max="8" width="14.5703125" customWidth="1"/>
    <col min="9" max="9" width="14.28515625" customWidth="1"/>
    <col min="10" max="10" width="7.5703125" customWidth="1"/>
  </cols>
  <sheetData>
    <row r="1" spans="1:9" x14ac:dyDescent="0.25">
      <c r="A1" s="27" t="s">
        <v>36</v>
      </c>
      <c r="B1" s="27"/>
      <c r="C1" s="27"/>
      <c r="D1" s="27"/>
      <c r="E1" s="27"/>
      <c r="F1" s="27"/>
      <c r="G1" s="27"/>
      <c r="H1" s="27"/>
      <c r="I1" s="27"/>
    </row>
    <row r="2" spans="1:9" x14ac:dyDescent="0.25">
      <c r="A2" s="28" t="s">
        <v>30</v>
      </c>
      <c r="B2" s="28"/>
      <c r="C2" s="28"/>
      <c r="D2" s="28"/>
      <c r="E2" s="28"/>
      <c r="F2" s="28"/>
      <c r="G2" s="28"/>
      <c r="H2" s="28"/>
      <c r="I2" s="2"/>
    </row>
    <row r="3" spans="1:9" ht="38.25" x14ac:dyDescent="0.25">
      <c r="A3" s="3" t="s">
        <v>2</v>
      </c>
      <c r="B3" s="3" t="s">
        <v>3</v>
      </c>
      <c r="C3" s="3" t="s">
        <v>4</v>
      </c>
      <c r="D3" s="3" t="s">
        <v>5</v>
      </c>
      <c r="E3" s="3" t="s">
        <v>6</v>
      </c>
      <c r="F3" s="3" t="s">
        <v>7</v>
      </c>
      <c r="G3" s="3" t="s">
        <v>31</v>
      </c>
      <c r="H3" s="3" t="s">
        <v>12</v>
      </c>
      <c r="I3" s="2"/>
    </row>
    <row r="4" spans="1:9" s="1" customFormat="1" ht="25.5" x14ac:dyDescent="0.25">
      <c r="A4" s="11" t="s">
        <v>13</v>
      </c>
      <c r="B4" s="12">
        <v>43625.66</v>
      </c>
      <c r="C4" s="12">
        <v>5957.25</v>
      </c>
      <c r="D4" s="12">
        <v>1189.43</v>
      </c>
      <c r="E4" s="12">
        <v>7798.2</v>
      </c>
      <c r="F4" s="13"/>
      <c r="G4" s="19">
        <f>SUM(B4:F4)</f>
        <v>58570.54</v>
      </c>
      <c r="H4" s="20"/>
      <c r="I4" s="2"/>
    </row>
    <row r="7" spans="1:9" s="1" customFormat="1" ht="15" customHeight="1" x14ac:dyDescent="0.25">
      <c r="A7" s="8" t="s">
        <v>14</v>
      </c>
      <c r="B7" s="26" t="s">
        <v>15</v>
      </c>
      <c r="C7" s="26"/>
      <c r="D7" s="26"/>
      <c r="E7" s="26"/>
      <c r="F7" s="26"/>
      <c r="G7" s="26"/>
      <c r="H7" s="26"/>
      <c r="I7" s="26"/>
    </row>
    <row r="8" spans="1:9" s="1" customFormat="1" ht="43.5" customHeight="1" x14ac:dyDescent="0.25">
      <c r="A8" s="9" t="s">
        <v>3</v>
      </c>
      <c r="B8" s="23" t="s">
        <v>16</v>
      </c>
      <c r="C8" s="23"/>
      <c r="D8" s="23"/>
      <c r="E8" s="23"/>
      <c r="F8" s="23"/>
      <c r="G8" s="23"/>
      <c r="H8" s="23"/>
      <c r="I8" s="23"/>
    </row>
    <row r="9" spans="1:9" s="1" customFormat="1" ht="30" x14ac:dyDescent="0.25">
      <c r="A9" s="10" t="s">
        <v>17</v>
      </c>
      <c r="B9" s="23" t="s">
        <v>18</v>
      </c>
      <c r="C9" s="23"/>
      <c r="D9" s="23"/>
      <c r="E9" s="23"/>
      <c r="F9" s="23"/>
      <c r="G9" s="23"/>
      <c r="H9" s="23"/>
      <c r="I9" s="23"/>
    </row>
    <row r="10" spans="1:9" s="1" customFormat="1" ht="30" x14ac:dyDescent="0.25">
      <c r="A10" s="10" t="s">
        <v>19</v>
      </c>
      <c r="B10" s="23" t="s">
        <v>20</v>
      </c>
      <c r="C10" s="23"/>
      <c r="D10" s="23"/>
      <c r="E10" s="23"/>
      <c r="F10" s="23"/>
      <c r="G10" s="23"/>
      <c r="H10" s="23"/>
      <c r="I10" s="23"/>
    </row>
    <row r="11" spans="1:9" s="1" customFormat="1" ht="18.75" customHeight="1" x14ac:dyDescent="0.25">
      <c r="A11" s="9" t="s">
        <v>21</v>
      </c>
      <c r="B11" s="22" t="s">
        <v>22</v>
      </c>
      <c r="C11" s="22"/>
      <c r="D11" s="22"/>
      <c r="E11" s="22"/>
      <c r="F11" s="22"/>
      <c r="G11" s="22"/>
      <c r="H11" s="22"/>
      <c r="I11" s="22"/>
    </row>
    <row r="12" spans="1:9" s="1" customFormat="1" ht="60" customHeight="1" x14ac:dyDescent="0.25">
      <c r="A12" s="9" t="s">
        <v>7</v>
      </c>
      <c r="B12" s="23" t="s">
        <v>23</v>
      </c>
      <c r="C12" s="23"/>
      <c r="D12" s="23"/>
      <c r="E12" s="23"/>
      <c r="F12" s="23"/>
      <c r="G12" s="23"/>
      <c r="H12" s="23"/>
      <c r="I12" s="23"/>
    </row>
    <row r="13" spans="1:9" s="1" customFormat="1" ht="21" customHeight="1" x14ac:dyDescent="0.25">
      <c r="A13" s="9" t="s">
        <v>24</v>
      </c>
      <c r="B13" s="22" t="s">
        <v>25</v>
      </c>
      <c r="C13" s="22"/>
      <c r="D13" s="22"/>
      <c r="E13" s="22"/>
      <c r="F13" s="22"/>
      <c r="G13" s="22"/>
      <c r="H13" s="22"/>
      <c r="I13" s="22"/>
    </row>
    <row r="14" spans="1:9" s="1" customFormat="1" ht="30" x14ac:dyDescent="0.25">
      <c r="A14" s="10" t="s">
        <v>26</v>
      </c>
      <c r="B14" s="23" t="s">
        <v>32</v>
      </c>
      <c r="C14" s="23"/>
      <c r="D14" s="23"/>
      <c r="E14" s="23"/>
      <c r="F14" s="23"/>
      <c r="G14" s="23"/>
      <c r="H14" s="23"/>
      <c r="I14" s="23"/>
    </row>
    <row r="15" spans="1:9" s="1" customFormat="1" ht="28.5" customHeight="1" x14ac:dyDescent="0.25">
      <c r="A15" s="18" t="s">
        <v>12</v>
      </c>
      <c r="B15" s="23" t="s">
        <v>35</v>
      </c>
      <c r="C15" s="23"/>
      <c r="D15" s="23"/>
      <c r="E15" s="23"/>
      <c r="F15" s="23"/>
      <c r="G15" s="23"/>
      <c r="H15" s="23"/>
      <c r="I15" s="23"/>
    </row>
  </sheetData>
  <mergeCells count="11">
    <mergeCell ref="B11:I11"/>
    <mergeCell ref="B12:I12"/>
    <mergeCell ref="B13:I13"/>
    <mergeCell ref="B14:I14"/>
    <mergeCell ref="B15:I15"/>
    <mergeCell ref="B10:I10"/>
    <mergeCell ref="A1:I1"/>
    <mergeCell ref="A2:H2"/>
    <mergeCell ref="B7:I7"/>
    <mergeCell ref="B8:I8"/>
    <mergeCell ref="B9:I9"/>
  </mergeCells>
  <pageMargins left="0.70000000000000007" right="0.70000000000000007" top="0.75" bottom="0.75" header="0.30000000000000004" footer="0.3000000000000000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heetViews>
  <sheetFormatPr defaultColWidth="7.5703125" defaultRowHeight="15" x14ac:dyDescent="0.25"/>
  <cols>
    <col min="1" max="1" width="19.28515625" customWidth="1"/>
    <col min="2" max="2" width="10.85546875" customWidth="1"/>
    <col min="3" max="3" width="12.7109375" customWidth="1"/>
    <col min="4" max="4" width="13.28515625" customWidth="1"/>
    <col min="5" max="5" width="11.5703125" customWidth="1"/>
    <col min="6" max="6" width="9.85546875" customWidth="1"/>
    <col min="7" max="8" width="11" customWidth="1"/>
    <col min="9" max="9" width="14.140625" customWidth="1"/>
    <col min="10" max="10" width="7.5703125" customWidth="1"/>
  </cols>
  <sheetData>
    <row r="1" spans="1:9" x14ac:dyDescent="0.25">
      <c r="A1" s="27" t="s">
        <v>37</v>
      </c>
      <c r="B1" s="27"/>
      <c r="C1" s="27"/>
      <c r="D1" s="27"/>
      <c r="E1" s="27"/>
      <c r="F1" s="27"/>
      <c r="G1" s="27"/>
      <c r="H1" s="27"/>
      <c r="I1" s="27"/>
    </row>
    <row r="2" spans="1:9" x14ac:dyDescent="0.25">
      <c r="A2" s="28" t="s">
        <v>30</v>
      </c>
      <c r="B2" s="28"/>
      <c r="C2" s="28"/>
      <c r="D2" s="28"/>
      <c r="E2" s="28"/>
      <c r="F2" s="28"/>
      <c r="G2" s="28"/>
      <c r="H2" s="28"/>
      <c r="I2" s="2"/>
    </row>
    <row r="3" spans="1:9" ht="38.25" x14ac:dyDescent="0.25">
      <c r="A3" s="3" t="s">
        <v>2</v>
      </c>
      <c r="B3" s="3" t="s">
        <v>3</v>
      </c>
      <c r="C3" s="3" t="s">
        <v>4</v>
      </c>
      <c r="D3" s="3" t="s">
        <v>5</v>
      </c>
      <c r="E3" s="3" t="s">
        <v>6</v>
      </c>
      <c r="F3" s="3" t="s">
        <v>7</v>
      </c>
      <c r="G3" s="3" t="s">
        <v>31</v>
      </c>
      <c r="H3" s="3" t="s">
        <v>12</v>
      </c>
      <c r="I3" s="2"/>
    </row>
    <row r="4" spans="1:9" s="1" customFormat="1" ht="25.5" x14ac:dyDescent="0.25">
      <c r="A4" s="11" t="s">
        <v>13</v>
      </c>
      <c r="B4" s="12">
        <v>43625.66</v>
      </c>
      <c r="C4" s="12">
        <v>11686.45</v>
      </c>
      <c r="D4" s="12">
        <v>1189.43</v>
      </c>
      <c r="E4" s="12">
        <v>4653.25</v>
      </c>
      <c r="F4" s="13"/>
      <c r="G4" s="19">
        <f>SUM(B4:F4)</f>
        <v>61154.79</v>
      </c>
      <c r="H4" s="20"/>
      <c r="I4" s="2"/>
    </row>
    <row r="7" spans="1:9" s="1" customFormat="1" ht="15" customHeight="1" x14ac:dyDescent="0.25">
      <c r="A7" s="8" t="s">
        <v>14</v>
      </c>
      <c r="B7" s="26" t="s">
        <v>15</v>
      </c>
      <c r="C7" s="26"/>
      <c r="D7" s="26"/>
      <c r="E7" s="26"/>
      <c r="F7" s="26"/>
      <c r="G7" s="26"/>
      <c r="H7" s="26"/>
      <c r="I7" s="26"/>
    </row>
    <row r="8" spans="1:9" s="1" customFormat="1" ht="43.5" customHeight="1" x14ac:dyDescent="0.25">
      <c r="A8" s="9" t="s">
        <v>3</v>
      </c>
      <c r="B8" s="23" t="s">
        <v>16</v>
      </c>
      <c r="C8" s="23"/>
      <c r="D8" s="23"/>
      <c r="E8" s="23"/>
      <c r="F8" s="23"/>
      <c r="G8" s="23"/>
      <c r="H8" s="23"/>
      <c r="I8" s="23"/>
    </row>
    <row r="9" spans="1:9" s="1" customFormat="1" ht="30" x14ac:dyDescent="0.25">
      <c r="A9" s="10" t="s">
        <v>17</v>
      </c>
      <c r="B9" s="23" t="s">
        <v>18</v>
      </c>
      <c r="C9" s="23"/>
      <c r="D9" s="23"/>
      <c r="E9" s="23"/>
      <c r="F9" s="23"/>
      <c r="G9" s="23"/>
      <c r="H9" s="23"/>
      <c r="I9" s="23"/>
    </row>
    <row r="10" spans="1:9" s="1" customFormat="1" ht="30" x14ac:dyDescent="0.25">
      <c r="A10" s="10" t="s">
        <v>19</v>
      </c>
      <c r="B10" s="23" t="s">
        <v>20</v>
      </c>
      <c r="C10" s="23"/>
      <c r="D10" s="23"/>
      <c r="E10" s="23"/>
      <c r="F10" s="23"/>
      <c r="G10" s="23"/>
      <c r="H10" s="23"/>
      <c r="I10" s="23"/>
    </row>
    <row r="11" spans="1:9" s="1" customFormat="1" ht="18.75" customHeight="1" x14ac:dyDescent="0.25">
      <c r="A11" s="9" t="s">
        <v>21</v>
      </c>
      <c r="B11" s="22" t="s">
        <v>22</v>
      </c>
      <c r="C11" s="22"/>
      <c r="D11" s="22"/>
      <c r="E11" s="22"/>
      <c r="F11" s="22"/>
      <c r="G11" s="22"/>
      <c r="H11" s="22"/>
      <c r="I11" s="22"/>
    </row>
    <row r="12" spans="1:9" s="1" customFormat="1" ht="60" customHeight="1" x14ac:dyDescent="0.25">
      <c r="A12" s="9" t="s">
        <v>7</v>
      </c>
      <c r="B12" s="23" t="s">
        <v>23</v>
      </c>
      <c r="C12" s="23"/>
      <c r="D12" s="23"/>
      <c r="E12" s="23"/>
      <c r="F12" s="23"/>
      <c r="G12" s="23"/>
      <c r="H12" s="23"/>
      <c r="I12" s="23"/>
    </row>
    <row r="13" spans="1:9" s="1" customFormat="1" ht="21" customHeight="1" x14ac:dyDescent="0.25">
      <c r="A13" s="9" t="s">
        <v>24</v>
      </c>
      <c r="B13" s="22" t="s">
        <v>25</v>
      </c>
      <c r="C13" s="22"/>
      <c r="D13" s="22"/>
      <c r="E13" s="22"/>
      <c r="F13" s="22"/>
      <c r="G13" s="22"/>
      <c r="H13" s="22"/>
      <c r="I13" s="22"/>
    </row>
    <row r="14" spans="1:9" s="1" customFormat="1" ht="30" x14ac:dyDescent="0.25">
      <c r="A14" s="10" t="s">
        <v>26</v>
      </c>
      <c r="B14" s="23" t="s">
        <v>32</v>
      </c>
      <c r="C14" s="23"/>
      <c r="D14" s="23"/>
      <c r="E14" s="23"/>
      <c r="F14" s="23"/>
      <c r="G14" s="23"/>
      <c r="H14" s="23"/>
      <c r="I14" s="23"/>
    </row>
    <row r="15" spans="1:9" s="1" customFormat="1" ht="28.5" customHeight="1" x14ac:dyDescent="0.25">
      <c r="A15" s="18" t="s">
        <v>12</v>
      </c>
      <c r="B15" s="23" t="s">
        <v>38</v>
      </c>
      <c r="C15" s="23"/>
      <c r="D15" s="23"/>
      <c r="E15" s="23"/>
      <c r="F15" s="23"/>
      <c r="G15" s="23"/>
      <c r="H15" s="23"/>
      <c r="I15" s="23"/>
    </row>
  </sheetData>
  <mergeCells count="11">
    <mergeCell ref="B11:I11"/>
    <mergeCell ref="B12:I12"/>
    <mergeCell ref="B13:I13"/>
    <mergeCell ref="B14:I14"/>
    <mergeCell ref="B15:I15"/>
    <mergeCell ref="B10:I10"/>
    <mergeCell ref="A1:I1"/>
    <mergeCell ref="A2:H2"/>
    <mergeCell ref="B7:I7"/>
    <mergeCell ref="B8:I8"/>
    <mergeCell ref="B9:I9"/>
  </mergeCells>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9</vt:i4>
      </vt:variant>
    </vt:vector>
  </HeadingPairs>
  <TitlesOfParts>
    <vt:vector size="9" baseType="lpstr">
      <vt:lpstr>2021</vt:lpstr>
      <vt:lpstr>2020</vt:lpstr>
      <vt:lpstr>2019</vt:lpstr>
      <vt:lpstr>2018</vt:lpstr>
      <vt:lpstr>2017</vt:lpstr>
      <vt:lpstr>2016</vt:lpstr>
      <vt:lpstr>2015</vt:lpstr>
      <vt:lpstr>2014</vt:lpstr>
      <vt:lpstr>2013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Martina Franco</cp:lastModifiedBy>
  <dcterms:created xsi:type="dcterms:W3CDTF">2019-05-28T07:19:54Z</dcterms:created>
  <dcterms:modified xsi:type="dcterms:W3CDTF">2022-11-21T14:01:14Z</dcterms:modified>
</cp:coreProperties>
</file>