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
    </mc:Choice>
  </mc:AlternateContent>
  <bookViews>
    <workbookView xWindow="0" yWindow="0" windowWidth="28800" windowHeight="12000"/>
  </bookViews>
  <sheets>
    <sheet name="2021" sheetId="9" r:id="rId1"/>
    <sheet name="2020" sheetId="8" r:id="rId2"/>
    <sheet name="2019" sheetId="7" r:id="rId3"/>
    <sheet name="2018" sheetId="6" r:id="rId4"/>
    <sheet name="2017" sheetId="1" r:id="rId5"/>
    <sheet name="2016" sheetId="2" r:id="rId6"/>
    <sheet name="2015" sheetId="3" r:id="rId7"/>
    <sheet name="2014" sheetId="4" r:id="rId8"/>
    <sheet name="2013" sheetId="5" r:id="rId9"/>
  </sheets>
  <calcPr calcId="162913"/>
</workbook>
</file>

<file path=xl/calcChain.xml><?xml version="1.0" encoding="utf-8"?>
<calcChain xmlns="http://schemas.openxmlformats.org/spreadsheetml/2006/main">
  <c r="G8" i="9" l="1"/>
  <c r="G8" i="8" l="1"/>
  <c r="G8" i="7"/>
  <c r="G8" i="6"/>
  <c r="E8" i="8" l="1"/>
  <c r="E8" i="6"/>
  <c r="C8" i="6"/>
  <c r="H8" i="6"/>
  <c r="D8" i="6"/>
  <c r="E8" i="9"/>
  <c r="E8" i="7" l="1"/>
  <c r="E5" i="5" l="1"/>
  <c r="E5" i="4"/>
  <c r="E5" i="3"/>
  <c r="F5" i="2"/>
  <c r="E5" i="2"/>
  <c r="E8" i="1"/>
  <c r="G8" i="1" s="1"/>
</calcChain>
</file>

<file path=xl/sharedStrings.xml><?xml version="1.0" encoding="utf-8"?>
<sst xmlns="http://schemas.openxmlformats.org/spreadsheetml/2006/main" count="258" uniqueCount="45">
  <si>
    <t xml:space="preserve">Importi corrisposti all'Università degli Studi di Trieste nel corso dell' anno 2017,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</si>
  <si>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PROFESSORI E RICERCATORI UNIVERSITARI MESSI A DISPOSIZIONE PER ATTIVITA' ASSISTENZIALE CON INCARICO DI DIRETTORE DI DIPARTIMENTO E DI STRUTTURA COMPLESSA</t>
  </si>
  <si>
    <t>Nominativo</t>
  </si>
  <si>
    <t>Compenso per funzione assistenziale a carico dell'ASUITs</t>
  </si>
  <si>
    <t>Compensi derivanti da altre cariche / incarichi  con oneri a carico della finanza pubblica</t>
  </si>
  <si>
    <t>Emolumenti complessivi percepiti a carico della finanza pubblica</t>
  </si>
  <si>
    <t xml:space="preserve">Libera Professione Intramuraria (dati presi da ascot) </t>
  </si>
  <si>
    <t>Importi di viaggi di servizio e missioni pagati con fondi pubblici*</t>
  </si>
  <si>
    <t>Note</t>
  </si>
  <si>
    <t>Compenso per Funzione</t>
  </si>
  <si>
    <t>Retribuzione di Risultato</t>
  </si>
  <si>
    <t>Altro (pronta disp.,notti, feste, ecc.)</t>
  </si>
  <si>
    <t xml:space="preserve">Totale Annuo Lordo </t>
  </si>
  <si>
    <t>DE MANZINI NICOLO'</t>
  </si>
  <si>
    <t>-</t>
  </si>
  <si>
    <t>* il personale indicato nel presente foglio è dipendente dell'Università. Pertanto gli importi di viaggio e missioni pagati con fondi pubblici sono a carico dell'Università di Trieste</t>
  </si>
  <si>
    <t>Denominazione colonna</t>
  </si>
  <si>
    <t>Descrizione delle voci economiche</t>
  </si>
  <si>
    <t>Trattamento fisso in relazione all'incarico previsto dal Protocollo d'Intesa Regione - Università, comprendente indennità di posizione fissa, variabile aziendale, eventuale integrazione d'incarcio di direttore di dipartimento, indennità di esclusività spettante ai medici e saniatri a rapporto esclusivo, tredicesima mensilità.</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</si>
  <si>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</si>
  <si>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</si>
  <si>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</si>
  <si>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</si>
  <si>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</si>
  <si>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</si>
  <si>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</si>
  <si>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</si>
  <si>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Importi corrisposti all'Università degli Studi di Trieste nel corso dell' anno 2016, al lordo delle ritenute previdenziali, assistenziali e fiscali dovute per Legge dai lavoratori, in base alla convenzione vigente.</t>
  </si>
  <si>
    <t>Compenso per funzione assistenziale a carico dell'AOU OO.RR. di Trieste</t>
  </si>
  <si>
    <t>Cui si aggiunge lo stipendio a carico dell'Università degli studi di Trieste</t>
  </si>
  <si>
    <t>DE MANZINI NICOLO'</t>
  </si>
  <si>
    <t>di professore</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</si>
  <si>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</si>
  <si>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</si>
  <si>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Importi erogati per cassa nel corso dell' anno 2015, al lordo delle ritenute previdenziali, assistenziali e fiscali dovute per Legge dai lavoratori</t>
  </si>
  <si>
    <t xml:space="preserve">Vengono riportati elementi che influiscono notevolmente sull'ammontare degli emolumenti corrisposti (date di assunzione e di cessazione riferite all'anno 2015 e assenze non retribuite). </t>
  </si>
  <si>
    <t>Importi erogati per cassa nel corso dell' anno 2014, al lordo delle ritenute previdenziali, assistenziali e fiscali dovute per Legge dai lavoratori</t>
  </si>
  <si>
    <t>PROFESSORI E RICERCATORI UNIVERSITARI MESSI A DISPOSIZIONE PER ATTIVITA' ASSISTENZIALE CON INCARICO DI DIRETTORE DI STRUTTURA COMPLESSA</t>
  </si>
  <si>
    <t xml:space="preserve">Vengono riportati elementi che influiscono notevolmente sull'ammontare degli emolumenti corrisposti (date di assunzione e di cessazione riferite all'anno 2014 e assenze non retribuite). </t>
  </si>
  <si>
    <t>Importi erogati per cassa nel corso dell' anno 2013, al lordo delle ritenute previdenziali, assistenziali e fiscali dovute per Legge dai lavoratori</t>
  </si>
  <si>
    <t xml:space="preserve">Vengono riportati elementi che influiscono notevolmente sull'ammontare degli emolumenti corrisposti (date di assunzione e di cessazione riferite all'anno 2012 e assenze non retribuite). </t>
  </si>
  <si>
    <t xml:space="preserve">Importi corrisposti all'Università degli Studi di Trieste nel corso dell' anno 2018al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</si>
  <si>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2019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</si>
  <si>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2020,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</si>
  <si>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2021,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</si>
</sst>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 &quot;#,##0.00&quot; &quot;[$€]&quot; &quot;;&quot;-&quot;#,##0.00&quot; &quot;[$€]&quot; &quot;;&quot; -&quot;00&quot; &quot;[$€]&quot; &quot;;&quot; &quot;@&quot; &quot;"/>
    <numFmt numFmtId="165" formatCode="[$€]&quot; &quot;#,##0.00"/>
    <numFmt numFmtId="166" formatCode="#,##0.00\ [$€-803]"/>
  </numFmts>
  <fonts count="10" x14ac:knownFonts="1">
    <font>
      <sz val="11"/>
      <color rgb="FF000000"/>
      <name val="Calibri"/>
      <family val="2"/>
    </font>
    <font>
      <sz val="11"/>
      <color rgb="FF000000"/>
      <name val="Calibri"/>
      <family val="2"/>
    </font>
    <font>
      <b/>
      <sz val="11"/>
      <color rgb="FF000000"/>
      <name val="Calibri"/>
      <family val="2"/>
    </font>
    <font>
      <b/>
      <sz val="10"/>
      <color rgb="FF000000"/>
      <name val="Calibri"/>
      <family val="2"/>
    </font>
    <font>
      <sz val="9"/>
      <color rgb="FF000000"/>
      <name val="Calibri"/>
      <family val="2"/>
    </font>
    <font>
      <b/>
      <i/>
      <sz val="10"/>
      <color rgb="FF333333"/>
      <name val="Arial"/>
      <family val="2"/>
    </font>
    <font>
      <sz val="10"/>
      <color rgb="FF000000"/>
      <name val="Arial"/>
      <family val="2"/>
    </font>
    <font>
      <sz val="10"/>
      <color rgb="FF333333"/>
      <name val="Arial"/>
      <family val="2"/>
    </font>
    <font>
      <sz val="10"/>
      <color rgb="FF000000"/>
      <name val="Calibri"/>
      <family val="2"/>
    </font>
    <font>
      <b/>
      <sz val="10"/>
      <color rgb="FFFF0000"/>
      <name val="Calibri"/>
      <family val="2"/>
    </font>
  </fonts>
  <fills count="3">
    <fill>
      <patternFill patternType="none"/>
    </fill>
    <fill>
      <patternFill patternType="gray125"/>
    </fill>
    <fill>
      <patternFill patternType="solid">
        <fgColor rgb="FF99CC00"/>
        <bgColor rgb="FF99CC00"/>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3">
    <xf numFmtId="0" fontId="0" fillId="0" borderId="0"/>
    <xf numFmtId="164" fontId="1" fillId="0" borderId="0" applyFont="0" applyFill="0" applyBorder="0" applyAlignment="0" applyProtection="0"/>
    <xf numFmtId="0" fontId="1" fillId="0" borderId="0" applyNumberFormat="0" applyBorder="0" applyProtection="0"/>
  </cellStyleXfs>
  <cellXfs count="31">
    <xf numFmtId="0" fontId="0" fillId="0" borderId="0" xfId="0"/>
    <xf numFmtId="0" fontId="0" fillId="0" borderId="0" xfId="2" applyFont="1" applyFill="1" applyAlignment="1" applyProtection="1">
      <alignment vertical="center"/>
    </xf>
    <xf numFmtId="0" fontId="2" fillId="0" borderId="2" xfId="2" applyFont="1" applyFill="1" applyBorder="1" applyAlignment="1" applyProtection="1">
      <alignment horizontal="center" vertical="center" wrapText="1"/>
    </xf>
    <xf numFmtId="0" fontId="3" fillId="2" borderId="1" xfId="2" applyFont="1" applyFill="1" applyBorder="1" applyAlignment="1" applyProtection="1">
      <alignment horizontal="center" vertical="center" wrapText="1"/>
    </xf>
    <xf numFmtId="0" fontId="4" fillId="0" borderId="0" xfId="2" applyFont="1" applyFill="1" applyAlignment="1" applyProtection="1">
      <alignment vertical="center"/>
    </xf>
    <xf numFmtId="0" fontId="5" fillId="0" borderId="1" xfId="0" applyFont="1" applyBorder="1" applyAlignment="1">
      <alignment horizontal="left" vertical="center" wrapText="1"/>
    </xf>
    <xf numFmtId="164" fontId="6" fillId="0" borderId="1" xfId="1" applyFont="1" applyFill="1" applyBorder="1" applyAlignment="1">
      <alignment vertical="center"/>
    </xf>
    <xf numFmtId="164" fontId="7" fillId="0" borderId="1" xfId="1" applyFont="1" applyFill="1" applyBorder="1" applyAlignment="1">
      <alignment vertical="center" wrapText="1"/>
    </xf>
    <xf numFmtId="165" fontId="7" fillId="0" borderId="1" xfId="0" applyNumberFormat="1" applyFont="1" applyBorder="1" applyAlignment="1">
      <alignment vertical="center" wrapText="1"/>
    </xf>
    <xf numFmtId="165" fontId="7" fillId="0" borderId="1" xfId="0" applyNumberFormat="1" applyFont="1" applyBorder="1" applyAlignment="1">
      <alignment horizontal="center" vertical="center" wrapText="1"/>
    </xf>
    <xf numFmtId="0" fontId="8" fillId="0" borderId="1" xfId="2" applyFont="1" applyFill="1" applyBorder="1" applyAlignment="1" applyProtection="1">
      <alignment vertical="center"/>
    </xf>
    <xf numFmtId="4" fontId="0" fillId="0" borderId="0" xfId="2" applyNumberFormat="1" applyFont="1" applyFill="1" applyAlignment="1" applyProtection="1">
      <alignment vertical="center"/>
    </xf>
    <xf numFmtId="0" fontId="2" fillId="0" borderId="1" xfId="2" applyFont="1" applyFill="1" applyBorder="1" applyAlignment="1" applyProtection="1">
      <alignment vertical="center"/>
    </xf>
    <xf numFmtId="0" fontId="2" fillId="0" borderId="0" xfId="2" applyFont="1" applyFill="1" applyAlignment="1" applyProtection="1">
      <alignment vertical="center"/>
    </xf>
    <xf numFmtId="0" fontId="0" fillId="0" borderId="0" xfId="0" applyFont="1" applyAlignment="1">
      <alignment vertical="center"/>
    </xf>
    <xf numFmtId="0" fontId="2" fillId="0" borderId="1" xfId="2" applyFont="1" applyFill="1" applyBorder="1" applyAlignment="1" applyProtection="1">
      <alignment vertical="center" wrapText="1"/>
    </xf>
    <xf numFmtId="0" fontId="3" fillId="2" borderId="1" xfId="2" applyFont="1" applyFill="1" applyBorder="1" applyAlignment="1" applyProtection="1">
      <alignment horizontal="center" vertical="center" wrapText="1"/>
    </xf>
    <xf numFmtId="0" fontId="8" fillId="0" borderId="1" xfId="2" applyFont="1" applyFill="1" applyBorder="1" applyAlignment="1" applyProtection="1">
      <alignment vertical="center" wrapText="1"/>
    </xf>
    <xf numFmtId="4" fontId="8" fillId="0" borderId="1" xfId="2" applyNumberFormat="1" applyFont="1" applyFill="1" applyBorder="1" applyAlignment="1" applyProtection="1">
      <alignment vertical="center"/>
    </xf>
    <xf numFmtId="4" fontId="8" fillId="0" borderId="1" xfId="2" applyNumberFormat="1" applyFont="1" applyFill="1" applyBorder="1" applyAlignment="1" applyProtection="1">
      <alignment horizontal="center" vertical="center"/>
    </xf>
    <xf numFmtId="0" fontId="9" fillId="0" borderId="1" xfId="2" applyFont="1" applyFill="1" applyBorder="1" applyAlignment="1" applyProtection="1">
      <alignment vertical="center"/>
    </xf>
    <xf numFmtId="166" fontId="0" fillId="0" borderId="0" xfId="2" applyNumberFormat="1" applyFont="1" applyFill="1" applyAlignment="1" applyProtection="1">
      <alignment vertical="center"/>
    </xf>
    <xf numFmtId="0" fontId="2" fillId="0" borderId="1" xfId="2" applyFont="1" applyFill="1" applyBorder="1" applyAlignment="1" applyProtection="1">
      <alignment horizontal="center" vertical="center" wrapText="1"/>
    </xf>
    <xf numFmtId="0" fontId="2" fillId="0" borderId="1" xfId="2" applyFont="1" applyFill="1" applyBorder="1" applyAlignment="1" applyProtection="1">
      <alignment horizontal="left" vertical="center" wrapText="1"/>
    </xf>
    <xf numFmtId="0" fontId="3" fillId="2" borderId="1" xfId="2" applyFont="1" applyFill="1" applyBorder="1" applyAlignment="1" applyProtection="1">
      <alignment horizontal="center" vertical="center" wrapText="1"/>
    </xf>
    <xf numFmtId="0" fontId="3" fillId="2" borderId="1" xfId="0" applyFont="1" applyFill="1" applyBorder="1" applyAlignment="1">
      <alignment horizontal="center" vertical="center" wrapText="1"/>
    </xf>
    <xf numFmtId="0" fontId="0" fillId="0" borderId="1" xfId="2" applyFont="1" applyFill="1" applyBorder="1" applyAlignment="1" applyProtection="1">
      <alignment horizontal="left" vertical="center" wrapText="1"/>
    </xf>
    <xf numFmtId="0" fontId="2" fillId="0" borderId="1" xfId="2" applyFont="1" applyFill="1" applyBorder="1" applyAlignment="1" applyProtection="1">
      <alignment horizontal="center" vertical="center"/>
    </xf>
    <xf numFmtId="0" fontId="0" fillId="0" borderId="1" xfId="0" applyFont="1" applyFill="1" applyBorder="1" applyAlignment="1">
      <alignment horizontal="left" vertical="center"/>
    </xf>
    <xf numFmtId="0" fontId="2" fillId="0" borderId="0" xfId="2" applyFont="1" applyFill="1" applyAlignment="1" applyProtection="1">
      <alignment horizontal="center" vertical="center" wrapText="1"/>
    </xf>
    <xf numFmtId="0" fontId="2" fillId="0" borderId="2" xfId="2" applyFont="1" applyFill="1" applyBorder="1" applyAlignment="1" applyProtection="1">
      <alignment horizontal="left" vertical="center" wrapText="1"/>
    </xf>
  </cellXfs>
  <cellStyles count="3">
    <cellStyle name="Normale" xfId="0" builtinId="0" customBuiltin="1"/>
    <cellStyle name="Normale_x pubblicazione" xfId="2"/>
    <cellStyle name="Valuta" xfId="1" builtinId="4"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tabSelected="1" workbookViewId="0">
      <selection activeCell="I8" sqref="I8"/>
    </sheetView>
  </sheetViews>
  <sheetFormatPr defaultColWidth="7.85546875" defaultRowHeight="15" x14ac:dyDescent="0.25"/>
  <cols>
    <col min="1" max="1" width="22.140625" customWidth="1"/>
    <col min="2" max="2" width="15" customWidth="1"/>
    <col min="3" max="4" width="10.85546875" customWidth="1"/>
    <col min="5" max="5" width="11.7109375" bestFit="1"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2" s="1" customFormat="1" ht="63.75" customHeight="1" x14ac:dyDescent="0.25">
      <c r="A1" s="22" t="s">
        <v>44</v>
      </c>
      <c r="B1" s="22"/>
      <c r="C1" s="22"/>
      <c r="D1" s="22"/>
      <c r="E1" s="22"/>
      <c r="F1" s="22"/>
      <c r="G1" s="22"/>
      <c r="H1" s="22"/>
      <c r="I1" s="22"/>
      <c r="J1" s="22"/>
    </row>
    <row r="2" spans="1:12" s="1" customFormat="1" ht="38.25" customHeight="1" x14ac:dyDescent="0.25">
      <c r="A2" s="2"/>
      <c r="B2" s="2"/>
      <c r="C2" s="2"/>
      <c r="D2" s="2"/>
      <c r="E2" s="2"/>
      <c r="F2" s="2"/>
      <c r="G2" s="2"/>
      <c r="H2" s="2"/>
      <c r="I2" s="2"/>
      <c r="J2" s="2"/>
    </row>
    <row r="3" spans="1:12" s="1" customFormat="1" ht="34.5" customHeight="1" x14ac:dyDescent="0.25">
      <c r="A3" s="23" t="s">
        <v>1</v>
      </c>
      <c r="B3" s="23"/>
      <c r="C3" s="23"/>
      <c r="D3" s="23"/>
      <c r="E3" s="23"/>
      <c r="F3" s="23"/>
      <c r="G3" s="23"/>
      <c r="H3" s="23"/>
      <c r="I3" s="23"/>
      <c r="J3" s="23"/>
    </row>
    <row r="4" spans="1:12" s="1" customFormat="1" ht="25.5" customHeight="1" x14ac:dyDescent="0.25">
      <c r="A4" s="24" t="s">
        <v>2</v>
      </c>
      <c r="B4" s="24" t="s">
        <v>3</v>
      </c>
      <c r="C4" s="24"/>
      <c r="D4" s="24"/>
      <c r="E4" s="24"/>
      <c r="F4" s="25" t="s">
        <v>4</v>
      </c>
      <c r="G4" s="25" t="s">
        <v>5</v>
      </c>
      <c r="H4" s="24" t="s">
        <v>6</v>
      </c>
      <c r="I4" s="25" t="s">
        <v>7</v>
      </c>
      <c r="J4" s="24" t="s">
        <v>8</v>
      </c>
    </row>
    <row r="5" spans="1:12" s="1" customFormat="1" ht="51" x14ac:dyDescent="0.25">
      <c r="A5" s="24"/>
      <c r="B5" s="16" t="s">
        <v>9</v>
      </c>
      <c r="C5" s="16" t="s">
        <v>10</v>
      </c>
      <c r="D5" s="16" t="s">
        <v>11</v>
      </c>
      <c r="E5" s="16" t="s">
        <v>12</v>
      </c>
      <c r="F5" s="25"/>
      <c r="G5" s="25"/>
      <c r="H5" s="24"/>
      <c r="I5" s="25"/>
      <c r="J5" s="24"/>
    </row>
    <row r="6" spans="1:12" s="1" customFormat="1" x14ac:dyDescent="0.25">
      <c r="J6" s="4"/>
    </row>
    <row r="7" spans="1:12" s="1" customFormat="1" x14ac:dyDescent="0.25">
      <c r="J7" s="4"/>
    </row>
    <row r="8" spans="1:12" s="1" customFormat="1" ht="24.95" customHeight="1" x14ac:dyDescent="0.25">
      <c r="A8" s="5" t="s">
        <v>13</v>
      </c>
      <c r="B8" s="8">
        <v>59396.544999999998</v>
      </c>
      <c r="C8" s="8">
        <v>1261.6300000000001</v>
      </c>
      <c r="D8" s="8">
        <v>74673.42</v>
      </c>
      <c r="E8" s="8">
        <f>SUM(B8:D8)</f>
        <v>135331.595</v>
      </c>
      <c r="F8" s="8">
        <v>0</v>
      </c>
      <c r="G8" s="8">
        <f>E8+H8</f>
        <v>142761.17499999999</v>
      </c>
      <c r="H8" s="8">
        <v>7429.58</v>
      </c>
      <c r="I8" s="9" t="s">
        <v>14</v>
      </c>
      <c r="J8" s="10"/>
      <c r="L8" s="21"/>
    </row>
    <row r="12" spans="1:12" s="1" customFormat="1" x14ac:dyDescent="0.25">
      <c r="A12" s="1" t="s">
        <v>15</v>
      </c>
      <c r="B12" s="11"/>
      <c r="C12" s="11"/>
      <c r="D12" s="11"/>
      <c r="E12" s="11"/>
      <c r="F12" s="11"/>
      <c r="G12" s="11"/>
      <c r="H12" s="11"/>
      <c r="I12" s="11"/>
      <c r="J12" s="4"/>
    </row>
    <row r="13" spans="1:12" s="1" customFormat="1" x14ac:dyDescent="0.25">
      <c r="B13" s="11"/>
      <c r="C13" s="11"/>
      <c r="D13" s="11"/>
      <c r="E13" s="11"/>
      <c r="F13" s="11"/>
      <c r="G13" s="11"/>
      <c r="H13" s="11"/>
      <c r="I13" s="11"/>
      <c r="J13" s="4"/>
    </row>
    <row r="14" spans="1:12" s="13" customFormat="1" ht="21" customHeight="1" x14ac:dyDescent="0.25">
      <c r="A14" s="12" t="s">
        <v>16</v>
      </c>
      <c r="B14" s="27" t="s">
        <v>17</v>
      </c>
      <c r="C14" s="27"/>
      <c r="D14" s="27"/>
      <c r="E14" s="27"/>
      <c r="F14" s="27"/>
      <c r="G14" s="27"/>
      <c r="H14" s="27"/>
      <c r="I14" s="27"/>
      <c r="J14" s="27"/>
    </row>
    <row r="15" spans="1:12" s="1" customFormat="1" ht="50.25" customHeight="1" x14ac:dyDescent="0.25">
      <c r="A15" s="12" t="s">
        <v>9</v>
      </c>
      <c r="B15" s="26" t="s">
        <v>18</v>
      </c>
      <c r="C15" s="26"/>
      <c r="D15" s="26"/>
      <c r="E15" s="26"/>
      <c r="F15" s="26"/>
      <c r="G15" s="26"/>
      <c r="H15" s="26"/>
      <c r="I15" s="26"/>
      <c r="J15" s="26"/>
    </row>
    <row r="16" spans="1:12" s="1" customFormat="1" ht="20.25" customHeight="1" x14ac:dyDescent="0.25">
      <c r="A16" s="12" t="s">
        <v>10</v>
      </c>
      <c r="B16" s="28" t="s">
        <v>19</v>
      </c>
      <c r="C16" s="28"/>
      <c r="D16" s="28"/>
      <c r="E16" s="28"/>
      <c r="F16" s="28"/>
      <c r="G16" s="28"/>
      <c r="H16" s="28"/>
      <c r="I16" s="28"/>
      <c r="J16" s="28"/>
      <c r="K16" s="14"/>
    </row>
    <row r="17" spans="1:10" s="1" customFormat="1" ht="65.25" customHeight="1" x14ac:dyDescent="0.25">
      <c r="A17" s="12" t="s">
        <v>20</v>
      </c>
      <c r="B17" s="26" t="s">
        <v>21</v>
      </c>
      <c r="C17" s="26"/>
      <c r="D17" s="26"/>
      <c r="E17" s="26"/>
      <c r="F17" s="26"/>
      <c r="G17" s="26"/>
      <c r="H17" s="26"/>
      <c r="I17" s="26"/>
      <c r="J17" s="26"/>
    </row>
    <row r="18" spans="1:10" s="1" customFormat="1" ht="18.75" customHeight="1" x14ac:dyDescent="0.25">
      <c r="A18" s="12" t="s">
        <v>22</v>
      </c>
      <c r="B18" s="26" t="s">
        <v>23</v>
      </c>
      <c r="C18" s="26"/>
      <c r="D18" s="26"/>
      <c r="E18" s="26"/>
      <c r="F18" s="26"/>
      <c r="G18" s="26"/>
      <c r="H18" s="26"/>
      <c r="I18" s="26"/>
      <c r="J18" s="26"/>
    </row>
    <row r="19" spans="1:10" s="1" customFormat="1" ht="30.75" customHeight="1" x14ac:dyDescent="0.25">
      <c r="A19" s="15" t="s">
        <v>24</v>
      </c>
      <c r="B19" s="26" t="s">
        <v>25</v>
      </c>
      <c r="C19" s="26"/>
      <c r="D19" s="26"/>
      <c r="E19" s="26"/>
      <c r="F19" s="26"/>
      <c r="G19" s="26"/>
      <c r="H19" s="26"/>
      <c r="I19" s="26"/>
      <c r="J19" s="26"/>
    </row>
    <row r="20" spans="1:10" s="1" customFormat="1" ht="34.5" customHeight="1" x14ac:dyDescent="0.25">
      <c r="A20" s="12" t="s">
        <v>8</v>
      </c>
      <c r="B20" s="26" t="s">
        <v>26</v>
      </c>
      <c r="C20" s="26"/>
      <c r="D20" s="26"/>
      <c r="E20" s="26"/>
      <c r="F20" s="26"/>
      <c r="G20" s="26"/>
      <c r="H20" s="26"/>
      <c r="I20" s="26"/>
      <c r="J20" s="26"/>
    </row>
  </sheetData>
  <mergeCells count="16">
    <mergeCell ref="B20:J20"/>
    <mergeCell ref="B14:J14"/>
    <mergeCell ref="B15:J15"/>
    <mergeCell ref="B16:J16"/>
    <mergeCell ref="B17:J17"/>
    <mergeCell ref="B18:J18"/>
    <mergeCell ref="B19:J19"/>
    <mergeCell ref="A1:J1"/>
    <mergeCell ref="A3:J3"/>
    <mergeCell ref="A4:A5"/>
    <mergeCell ref="B4:E4"/>
    <mergeCell ref="F4:F5"/>
    <mergeCell ref="G4:G5"/>
    <mergeCell ref="H4:H5"/>
    <mergeCell ref="I4:I5"/>
    <mergeCell ref="J4:J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activeCell="I8" sqref="I8"/>
    </sheetView>
  </sheetViews>
  <sheetFormatPr defaultColWidth="7.85546875" defaultRowHeight="15" x14ac:dyDescent="0.25"/>
  <cols>
    <col min="1" max="1" width="22.140625" customWidth="1"/>
    <col min="2" max="2" width="15" customWidth="1"/>
    <col min="3" max="4" width="10.85546875" customWidth="1"/>
    <col min="5" max="5" width="12.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2" s="1" customFormat="1" ht="63.75" customHeight="1" x14ac:dyDescent="0.25">
      <c r="A1" s="22" t="s">
        <v>43</v>
      </c>
      <c r="B1" s="22"/>
      <c r="C1" s="22"/>
      <c r="D1" s="22"/>
      <c r="E1" s="22"/>
      <c r="F1" s="22"/>
      <c r="G1" s="22"/>
      <c r="H1" s="22"/>
      <c r="I1" s="22"/>
      <c r="J1" s="22"/>
    </row>
    <row r="2" spans="1:12" s="1" customFormat="1" ht="38.25" customHeight="1" x14ac:dyDescent="0.25">
      <c r="A2" s="2"/>
      <c r="B2" s="2"/>
      <c r="C2" s="2"/>
      <c r="D2" s="2"/>
      <c r="E2" s="2"/>
      <c r="F2" s="2"/>
      <c r="G2" s="2"/>
      <c r="H2" s="2"/>
      <c r="I2" s="2"/>
      <c r="J2" s="2"/>
    </row>
    <row r="3" spans="1:12" s="1" customFormat="1" ht="34.5" customHeight="1" x14ac:dyDescent="0.25">
      <c r="A3" s="23" t="s">
        <v>1</v>
      </c>
      <c r="B3" s="23"/>
      <c r="C3" s="23"/>
      <c r="D3" s="23"/>
      <c r="E3" s="23"/>
      <c r="F3" s="23"/>
      <c r="G3" s="23"/>
      <c r="H3" s="23"/>
      <c r="I3" s="23"/>
      <c r="J3" s="23"/>
    </row>
    <row r="4" spans="1:12" s="1" customFormat="1" ht="25.5" customHeight="1" x14ac:dyDescent="0.25">
      <c r="A4" s="24" t="s">
        <v>2</v>
      </c>
      <c r="B4" s="24" t="s">
        <v>3</v>
      </c>
      <c r="C4" s="24"/>
      <c r="D4" s="24"/>
      <c r="E4" s="24"/>
      <c r="F4" s="25" t="s">
        <v>4</v>
      </c>
      <c r="G4" s="25" t="s">
        <v>5</v>
      </c>
      <c r="H4" s="24" t="s">
        <v>6</v>
      </c>
      <c r="I4" s="25" t="s">
        <v>7</v>
      </c>
      <c r="J4" s="24" t="s">
        <v>8</v>
      </c>
    </row>
    <row r="5" spans="1:12" s="1" customFormat="1" ht="51" x14ac:dyDescent="0.25">
      <c r="A5" s="24"/>
      <c r="B5" s="16" t="s">
        <v>9</v>
      </c>
      <c r="C5" s="16" t="s">
        <v>10</v>
      </c>
      <c r="D5" s="16" t="s">
        <v>11</v>
      </c>
      <c r="E5" s="16" t="s">
        <v>12</v>
      </c>
      <c r="F5" s="25"/>
      <c r="G5" s="25"/>
      <c r="H5" s="24"/>
      <c r="I5" s="25"/>
      <c r="J5" s="24"/>
    </row>
    <row r="6" spans="1:12" s="1" customFormat="1" x14ac:dyDescent="0.25">
      <c r="J6" s="4"/>
    </row>
    <row r="7" spans="1:12" s="1" customFormat="1" x14ac:dyDescent="0.25">
      <c r="J7" s="4"/>
    </row>
    <row r="8" spans="1:12" s="1" customFormat="1" ht="24.95" customHeight="1" x14ac:dyDescent="0.25">
      <c r="A8" s="5" t="s">
        <v>13</v>
      </c>
      <c r="B8" s="8">
        <v>54408.77</v>
      </c>
      <c r="C8" s="8">
        <v>15030.45</v>
      </c>
      <c r="D8" s="8">
        <v>47772.13</v>
      </c>
      <c r="E8" s="8">
        <f>SUM(B8:D8)</f>
        <v>117211.35</v>
      </c>
      <c r="F8" s="8">
        <v>0</v>
      </c>
      <c r="G8" s="8">
        <f>E8+H8</f>
        <v>137834.93</v>
      </c>
      <c r="H8" s="8">
        <v>20623.580000000002</v>
      </c>
      <c r="I8" s="9" t="s">
        <v>14</v>
      </c>
      <c r="J8" s="10"/>
      <c r="L8" s="21"/>
    </row>
    <row r="12" spans="1:12" s="1" customFormat="1" x14ac:dyDescent="0.25">
      <c r="A12" s="1" t="s">
        <v>15</v>
      </c>
      <c r="B12" s="11"/>
      <c r="C12" s="11"/>
      <c r="D12" s="11"/>
      <c r="E12" s="11"/>
      <c r="F12" s="11"/>
      <c r="G12" s="11"/>
      <c r="H12" s="11"/>
      <c r="I12" s="11"/>
      <c r="J12" s="4"/>
    </row>
    <row r="13" spans="1:12" s="1" customFormat="1" x14ac:dyDescent="0.25">
      <c r="B13" s="11"/>
      <c r="C13" s="11"/>
      <c r="D13" s="11"/>
      <c r="E13" s="11"/>
      <c r="F13" s="11"/>
      <c r="G13" s="11"/>
      <c r="H13" s="11"/>
      <c r="I13" s="11"/>
      <c r="J13" s="4"/>
    </row>
    <row r="14" spans="1:12" s="13" customFormat="1" ht="21" customHeight="1" x14ac:dyDescent="0.25">
      <c r="A14" s="12" t="s">
        <v>16</v>
      </c>
      <c r="B14" s="27" t="s">
        <v>17</v>
      </c>
      <c r="C14" s="27"/>
      <c r="D14" s="27"/>
      <c r="E14" s="27"/>
      <c r="F14" s="27"/>
      <c r="G14" s="27"/>
      <c r="H14" s="27"/>
      <c r="I14" s="27"/>
      <c r="J14" s="27"/>
    </row>
    <row r="15" spans="1:12" s="1" customFormat="1" ht="50.25" customHeight="1" x14ac:dyDescent="0.25">
      <c r="A15" s="12" t="s">
        <v>9</v>
      </c>
      <c r="B15" s="26" t="s">
        <v>18</v>
      </c>
      <c r="C15" s="26"/>
      <c r="D15" s="26"/>
      <c r="E15" s="26"/>
      <c r="F15" s="26"/>
      <c r="G15" s="26"/>
      <c r="H15" s="26"/>
      <c r="I15" s="26"/>
      <c r="J15" s="26"/>
    </row>
    <row r="16" spans="1:12" s="1" customFormat="1" ht="20.25" customHeight="1" x14ac:dyDescent="0.25">
      <c r="A16" s="12" t="s">
        <v>10</v>
      </c>
      <c r="B16" s="28" t="s">
        <v>19</v>
      </c>
      <c r="C16" s="28"/>
      <c r="D16" s="28"/>
      <c r="E16" s="28"/>
      <c r="F16" s="28"/>
      <c r="G16" s="28"/>
      <c r="H16" s="28"/>
      <c r="I16" s="28"/>
      <c r="J16" s="28"/>
      <c r="K16" s="14"/>
    </row>
    <row r="17" spans="1:10" s="1" customFormat="1" ht="65.25" customHeight="1" x14ac:dyDescent="0.25">
      <c r="A17" s="12" t="s">
        <v>20</v>
      </c>
      <c r="B17" s="26" t="s">
        <v>21</v>
      </c>
      <c r="C17" s="26"/>
      <c r="D17" s="26"/>
      <c r="E17" s="26"/>
      <c r="F17" s="26"/>
      <c r="G17" s="26"/>
      <c r="H17" s="26"/>
      <c r="I17" s="26"/>
      <c r="J17" s="26"/>
    </row>
    <row r="18" spans="1:10" s="1" customFormat="1" ht="18.75" customHeight="1" x14ac:dyDescent="0.25">
      <c r="A18" s="12" t="s">
        <v>22</v>
      </c>
      <c r="B18" s="26" t="s">
        <v>23</v>
      </c>
      <c r="C18" s="26"/>
      <c r="D18" s="26"/>
      <c r="E18" s="26"/>
      <c r="F18" s="26"/>
      <c r="G18" s="26"/>
      <c r="H18" s="26"/>
      <c r="I18" s="26"/>
      <c r="J18" s="26"/>
    </row>
    <row r="19" spans="1:10" s="1" customFormat="1" ht="30.75" customHeight="1" x14ac:dyDescent="0.25">
      <c r="A19" s="15" t="s">
        <v>24</v>
      </c>
      <c r="B19" s="26" t="s">
        <v>25</v>
      </c>
      <c r="C19" s="26"/>
      <c r="D19" s="26"/>
      <c r="E19" s="26"/>
      <c r="F19" s="26"/>
      <c r="G19" s="26"/>
      <c r="H19" s="26"/>
      <c r="I19" s="26"/>
      <c r="J19" s="26"/>
    </row>
    <row r="20" spans="1:10" s="1" customFormat="1" ht="34.5" customHeight="1" x14ac:dyDescent="0.25">
      <c r="A20" s="12" t="s">
        <v>8</v>
      </c>
      <c r="B20" s="26" t="s">
        <v>26</v>
      </c>
      <c r="C20" s="26"/>
      <c r="D20" s="26"/>
      <c r="E20" s="26"/>
      <c r="F20" s="26"/>
      <c r="G20" s="26"/>
      <c r="H20" s="26"/>
      <c r="I20" s="26"/>
      <c r="J20" s="26"/>
    </row>
  </sheetData>
  <mergeCells count="16">
    <mergeCell ref="B20:J20"/>
    <mergeCell ref="B14:J14"/>
    <mergeCell ref="B15:J15"/>
    <mergeCell ref="B16:J16"/>
    <mergeCell ref="B17:J17"/>
    <mergeCell ref="B18:J18"/>
    <mergeCell ref="B19:J19"/>
    <mergeCell ref="A1:J1"/>
    <mergeCell ref="A3:J3"/>
    <mergeCell ref="A4:A5"/>
    <mergeCell ref="B4:E4"/>
    <mergeCell ref="F4:F5"/>
    <mergeCell ref="G4:G5"/>
    <mergeCell ref="H4:H5"/>
    <mergeCell ref="I4:I5"/>
    <mergeCell ref="J4:J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activeCell="I8" sqref="I8"/>
    </sheetView>
  </sheetViews>
  <sheetFormatPr defaultColWidth="7.85546875" defaultRowHeight="15" x14ac:dyDescent="0.25"/>
  <cols>
    <col min="1" max="1" width="22.140625" customWidth="1"/>
    <col min="2" max="2" width="15" customWidth="1"/>
    <col min="3" max="4" width="10.85546875" customWidth="1"/>
    <col min="5" max="5" width="13.4257812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2" s="1" customFormat="1" ht="63.75" customHeight="1" x14ac:dyDescent="0.25">
      <c r="A1" s="22" t="s">
        <v>42</v>
      </c>
      <c r="B1" s="22"/>
      <c r="C1" s="22"/>
      <c r="D1" s="22"/>
      <c r="E1" s="22"/>
      <c r="F1" s="22"/>
      <c r="G1" s="22"/>
      <c r="H1" s="22"/>
      <c r="I1" s="22"/>
      <c r="J1" s="22"/>
    </row>
    <row r="2" spans="1:12" s="1" customFormat="1" ht="38.25" customHeight="1" x14ac:dyDescent="0.25">
      <c r="A2" s="2"/>
      <c r="B2" s="2"/>
      <c r="C2" s="2"/>
      <c r="D2" s="2"/>
      <c r="E2" s="2"/>
      <c r="F2" s="2"/>
      <c r="G2" s="2"/>
      <c r="H2" s="2"/>
      <c r="I2" s="2"/>
      <c r="J2" s="2"/>
    </row>
    <row r="3" spans="1:12" s="1" customFormat="1" ht="34.5" customHeight="1" x14ac:dyDescent="0.25">
      <c r="A3" s="23" t="s">
        <v>1</v>
      </c>
      <c r="B3" s="23"/>
      <c r="C3" s="23"/>
      <c r="D3" s="23"/>
      <c r="E3" s="23"/>
      <c r="F3" s="23"/>
      <c r="G3" s="23"/>
      <c r="H3" s="23"/>
      <c r="I3" s="23"/>
      <c r="J3" s="23"/>
    </row>
    <row r="4" spans="1:12" s="1" customFormat="1" ht="25.5" customHeight="1" x14ac:dyDescent="0.25">
      <c r="A4" s="24" t="s">
        <v>2</v>
      </c>
      <c r="B4" s="24" t="s">
        <v>3</v>
      </c>
      <c r="C4" s="24"/>
      <c r="D4" s="24"/>
      <c r="E4" s="24"/>
      <c r="F4" s="25" t="s">
        <v>4</v>
      </c>
      <c r="G4" s="25" t="s">
        <v>5</v>
      </c>
      <c r="H4" s="24" t="s">
        <v>6</v>
      </c>
      <c r="I4" s="25" t="s">
        <v>7</v>
      </c>
      <c r="J4" s="24" t="s">
        <v>8</v>
      </c>
    </row>
    <row r="5" spans="1:12" s="1" customFormat="1" ht="51" x14ac:dyDescent="0.25">
      <c r="A5" s="24"/>
      <c r="B5" s="16" t="s">
        <v>9</v>
      </c>
      <c r="C5" s="16" t="s">
        <v>10</v>
      </c>
      <c r="D5" s="16" t="s">
        <v>11</v>
      </c>
      <c r="E5" s="16" t="s">
        <v>12</v>
      </c>
      <c r="F5" s="25"/>
      <c r="G5" s="25"/>
      <c r="H5" s="24"/>
      <c r="I5" s="25"/>
      <c r="J5" s="24"/>
    </row>
    <row r="6" spans="1:12" s="1" customFormat="1" x14ac:dyDescent="0.25">
      <c r="J6" s="4"/>
    </row>
    <row r="7" spans="1:12" s="1" customFormat="1" x14ac:dyDescent="0.25">
      <c r="J7" s="4"/>
    </row>
    <row r="8" spans="1:12" s="1" customFormat="1" ht="24.95" customHeight="1" x14ac:dyDescent="0.25">
      <c r="A8" s="5" t="s">
        <v>13</v>
      </c>
      <c r="B8" s="8">
        <v>54408.239166666666</v>
      </c>
      <c r="C8" s="8">
        <v>2795.1</v>
      </c>
      <c r="D8" s="8">
        <v>72158.539999999994</v>
      </c>
      <c r="E8" s="8">
        <f>SUM(B8:D8)</f>
        <v>129361.87916666665</v>
      </c>
      <c r="F8" s="8">
        <v>0</v>
      </c>
      <c r="G8" s="8">
        <f>E8+H8</f>
        <v>148306.87916666665</v>
      </c>
      <c r="H8" s="8">
        <v>18945</v>
      </c>
      <c r="I8" s="9" t="s">
        <v>14</v>
      </c>
      <c r="J8" s="10"/>
      <c r="L8" s="21"/>
    </row>
    <row r="12" spans="1:12" s="1" customFormat="1" x14ac:dyDescent="0.25">
      <c r="A12" s="1" t="s">
        <v>15</v>
      </c>
      <c r="B12" s="11"/>
      <c r="C12" s="11"/>
      <c r="D12" s="11"/>
      <c r="E12" s="11"/>
      <c r="F12" s="11"/>
      <c r="G12" s="11"/>
      <c r="H12" s="11"/>
      <c r="I12" s="11"/>
      <c r="J12" s="4"/>
    </row>
    <row r="13" spans="1:12" s="1" customFormat="1" x14ac:dyDescent="0.25">
      <c r="B13" s="11"/>
      <c r="C13" s="11"/>
      <c r="D13" s="11"/>
      <c r="E13" s="11"/>
      <c r="F13" s="11"/>
      <c r="G13" s="11"/>
      <c r="H13" s="11"/>
      <c r="I13" s="11"/>
      <c r="J13" s="4"/>
    </row>
    <row r="14" spans="1:12" s="13" customFormat="1" ht="21" customHeight="1" x14ac:dyDescent="0.25">
      <c r="A14" s="12" t="s">
        <v>16</v>
      </c>
      <c r="B14" s="27" t="s">
        <v>17</v>
      </c>
      <c r="C14" s="27"/>
      <c r="D14" s="27"/>
      <c r="E14" s="27"/>
      <c r="F14" s="27"/>
      <c r="G14" s="27"/>
      <c r="H14" s="27"/>
      <c r="I14" s="27"/>
      <c r="J14" s="27"/>
    </row>
    <row r="15" spans="1:12" s="1" customFormat="1" ht="50.25" customHeight="1" x14ac:dyDescent="0.25">
      <c r="A15" s="12" t="s">
        <v>9</v>
      </c>
      <c r="B15" s="26" t="s">
        <v>18</v>
      </c>
      <c r="C15" s="26"/>
      <c r="D15" s="26"/>
      <c r="E15" s="26"/>
      <c r="F15" s="26"/>
      <c r="G15" s="26"/>
      <c r="H15" s="26"/>
      <c r="I15" s="26"/>
      <c r="J15" s="26"/>
    </row>
    <row r="16" spans="1:12" s="1" customFormat="1" ht="20.25" customHeight="1" x14ac:dyDescent="0.25">
      <c r="A16" s="12" t="s">
        <v>10</v>
      </c>
      <c r="B16" s="28" t="s">
        <v>19</v>
      </c>
      <c r="C16" s="28"/>
      <c r="D16" s="28"/>
      <c r="E16" s="28"/>
      <c r="F16" s="28"/>
      <c r="G16" s="28"/>
      <c r="H16" s="28"/>
      <c r="I16" s="28"/>
      <c r="J16" s="28"/>
      <c r="K16" s="14"/>
    </row>
    <row r="17" spans="1:10" s="1" customFormat="1" ht="65.25" customHeight="1" x14ac:dyDescent="0.25">
      <c r="A17" s="12" t="s">
        <v>20</v>
      </c>
      <c r="B17" s="26" t="s">
        <v>21</v>
      </c>
      <c r="C17" s="26"/>
      <c r="D17" s="26"/>
      <c r="E17" s="26"/>
      <c r="F17" s="26"/>
      <c r="G17" s="26"/>
      <c r="H17" s="26"/>
      <c r="I17" s="26"/>
      <c r="J17" s="26"/>
    </row>
    <row r="18" spans="1:10" s="1" customFormat="1" ht="18.75" customHeight="1" x14ac:dyDescent="0.25">
      <c r="A18" s="12" t="s">
        <v>22</v>
      </c>
      <c r="B18" s="26" t="s">
        <v>23</v>
      </c>
      <c r="C18" s="26"/>
      <c r="D18" s="26"/>
      <c r="E18" s="26"/>
      <c r="F18" s="26"/>
      <c r="G18" s="26"/>
      <c r="H18" s="26"/>
      <c r="I18" s="26"/>
      <c r="J18" s="26"/>
    </row>
    <row r="19" spans="1:10" s="1" customFormat="1" ht="30.75" customHeight="1" x14ac:dyDescent="0.25">
      <c r="A19" s="15" t="s">
        <v>24</v>
      </c>
      <c r="B19" s="26" t="s">
        <v>25</v>
      </c>
      <c r="C19" s="26"/>
      <c r="D19" s="26"/>
      <c r="E19" s="26"/>
      <c r="F19" s="26"/>
      <c r="G19" s="26"/>
      <c r="H19" s="26"/>
      <c r="I19" s="26"/>
      <c r="J19" s="26"/>
    </row>
    <row r="20" spans="1:10" s="1" customFormat="1" ht="34.5" customHeight="1" x14ac:dyDescent="0.25">
      <c r="A20" s="12" t="s">
        <v>8</v>
      </c>
      <c r="B20" s="26" t="s">
        <v>26</v>
      </c>
      <c r="C20" s="26"/>
      <c r="D20" s="26"/>
      <c r="E20" s="26"/>
      <c r="F20" s="26"/>
      <c r="G20" s="26"/>
      <c r="H20" s="26"/>
      <c r="I20" s="26"/>
      <c r="J20" s="26"/>
    </row>
  </sheetData>
  <mergeCells count="16">
    <mergeCell ref="B20:J20"/>
    <mergeCell ref="B14:J14"/>
    <mergeCell ref="B15:J15"/>
    <mergeCell ref="B16:J16"/>
    <mergeCell ref="B17:J17"/>
    <mergeCell ref="B18:J18"/>
    <mergeCell ref="B19:J19"/>
    <mergeCell ref="A1:J1"/>
    <mergeCell ref="A3:J3"/>
    <mergeCell ref="A4:A5"/>
    <mergeCell ref="B4:E4"/>
    <mergeCell ref="F4:F5"/>
    <mergeCell ref="G4:G5"/>
    <mergeCell ref="H4:H5"/>
    <mergeCell ref="I4:I5"/>
    <mergeCell ref="J4:J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I8" sqref="I8"/>
    </sheetView>
  </sheetViews>
  <sheetFormatPr defaultColWidth="7.85546875" defaultRowHeight="15" x14ac:dyDescent="0.25"/>
  <cols>
    <col min="1" max="1" width="22.140625" customWidth="1"/>
    <col min="2" max="2" width="15" customWidth="1"/>
    <col min="3" max="3" width="11.85546875" bestFit="1" customWidth="1"/>
    <col min="4" max="4" width="10.85546875" customWidth="1"/>
    <col min="5" max="5" width="11.7109375" bestFit="1"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22" t="s">
        <v>41</v>
      </c>
      <c r="B1" s="22"/>
      <c r="C1" s="22"/>
      <c r="D1" s="22"/>
      <c r="E1" s="22"/>
      <c r="F1" s="22"/>
      <c r="G1" s="22"/>
      <c r="H1" s="22"/>
      <c r="I1" s="22"/>
      <c r="J1" s="22"/>
    </row>
    <row r="2" spans="1:11" s="1" customFormat="1" ht="38.25" customHeight="1" x14ac:dyDescent="0.25">
      <c r="A2" s="2"/>
      <c r="B2" s="2"/>
      <c r="C2" s="2"/>
      <c r="D2" s="2"/>
      <c r="E2" s="2"/>
      <c r="F2" s="2"/>
      <c r="G2" s="2"/>
      <c r="H2" s="2"/>
      <c r="I2" s="2"/>
      <c r="J2" s="2"/>
    </row>
    <row r="3" spans="1:11" s="1" customFormat="1" ht="34.5" customHeight="1" x14ac:dyDescent="0.25">
      <c r="A3" s="23" t="s">
        <v>1</v>
      </c>
      <c r="B3" s="23"/>
      <c r="C3" s="23"/>
      <c r="D3" s="23"/>
      <c r="E3" s="23"/>
      <c r="F3" s="23"/>
      <c r="G3" s="23"/>
      <c r="H3" s="23"/>
      <c r="I3" s="23"/>
      <c r="J3" s="23"/>
    </row>
    <row r="4" spans="1:11" s="1" customFormat="1" ht="25.5" customHeight="1" x14ac:dyDescent="0.25">
      <c r="A4" s="24" t="s">
        <v>2</v>
      </c>
      <c r="B4" s="24" t="s">
        <v>3</v>
      </c>
      <c r="C4" s="24"/>
      <c r="D4" s="24"/>
      <c r="E4" s="24"/>
      <c r="F4" s="25" t="s">
        <v>4</v>
      </c>
      <c r="G4" s="25" t="s">
        <v>5</v>
      </c>
      <c r="H4" s="24" t="s">
        <v>6</v>
      </c>
      <c r="I4" s="25" t="s">
        <v>7</v>
      </c>
      <c r="J4" s="24" t="s">
        <v>8</v>
      </c>
    </row>
    <row r="5" spans="1:11" s="1" customFormat="1" ht="51" x14ac:dyDescent="0.25">
      <c r="A5" s="24"/>
      <c r="B5" s="16" t="s">
        <v>9</v>
      </c>
      <c r="C5" s="16" t="s">
        <v>10</v>
      </c>
      <c r="D5" s="16" t="s">
        <v>11</v>
      </c>
      <c r="E5" s="16" t="s">
        <v>12</v>
      </c>
      <c r="F5" s="25"/>
      <c r="G5" s="25"/>
      <c r="H5" s="24"/>
      <c r="I5" s="25"/>
      <c r="J5" s="24"/>
    </row>
    <row r="6" spans="1:11" s="1" customFormat="1" x14ac:dyDescent="0.25">
      <c r="J6" s="4"/>
    </row>
    <row r="7" spans="1:11" s="1" customFormat="1" x14ac:dyDescent="0.25">
      <c r="J7" s="4"/>
    </row>
    <row r="8" spans="1:11" s="1" customFormat="1" ht="24.95" customHeight="1" x14ac:dyDescent="0.25">
      <c r="A8" s="5" t="s">
        <v>13</v>
      </c>
      <c r="B8" s="6">
        <v>54408.239166666666</v>
      </c>
      <c r="C8" s="7">
        <f>3007.48+8400.15+2799.9</f>
        <v>14207.529999999999</v>
      </c>
      <c r="D8" s="8">
        <f>10.91+20+52850.4</f>
        <v>52881.310000000005</v>
      </c>
      <c r="E8" s="8">
        <f>SUM(B8:D8)</f>
        <v>121497.07916666666</v>
      </c>
      <c r="F8" s="8">
        <v>0</v>
      </c>
      <c r="G8" s="8">
        <f>E8+H8</f>
        <v>144368.90916666668</v>
      </c>
      <c r="H8" s="8">
        <f>13535.68+9336.15</f>
        <v>22871.83</v>
      </c>
      <c r="I8" s="9" t="s">
        <v>14</v>
      </c>
      <c r="J8" s="10"/>
    </row>
    <row r="12" spans="1:11" s="1" customFormat="1" x14ac:dyDescent="0.25">
      <c r="A12" s="1" t="s">
        <v>15</v>
      </c>
      <c r="B12" s="11"/>
      <c r="C12" s="11"/>
      <c r="D12" s="11"/>
      <c r="E12" s="11"/>
      <c r="F12" s="11"/>
      <c r="G12" s="11"/>
      <c r="H12" s="11"/>
      <c r="I12" s="11"/>
      <c r="J12" s="4"/>
    </row>
    <row r="13" spans="1:11" s="1" customFormat="1" x14ac:dyDescent="0.25">
      <c r="B13" s="11"/>
      <c r="C13" s="11"/>
      <c r="D13" s="11"/>
      <c r="E13" s="11"/>
      <c r="F13" s="11"/>
      <c r="G13" s="11"/>
      <c r="H13" s="11"/>
      <c r="I13" s="11"/>
      <c r="J13" s="4"/>
    </row>
    <row r="14" spans="1:11" s="13" customFormat="1" ht="21" customHeight="1" x14ac:dyDescent="0.25">
      <c r="A14" s="12" t="s">
        <v>16</v>
      </c>
      <c r="B14" s="27" t="s">
        <v>17</v>
      </c>
      <c r="C14" s="27"/>
      <c r="D14" s="27"/>
      <c r="E14" s="27"/>
      <c r="F14" s="27"/>
      <c r="G14" s="27"/>
      <c r="H14" s="27"/>
      <c r="I14" s="27"/>
      <c r="J14" s="27"/>
    </row>
    <row r="15" spans="1:11" s="1" customFormat="1" ht="50.25" customHeight="1" x14ac:dyDescent="0.25">
      <c r="A15" s="12" t="s">
        <v>9</v>
      </c>
      <c r="B15" s="26" t="s">
        <v>18</v>
      </c>
      <c r="C15" s="26"/>
      <c r="D15" s="26"/>
      <c r="E15" s="26"/>
      <c r="F15" s="26"/>
      <c r="G15" s="26"/>
      <c r="H15" s="26"/>
      <c r="I15" s="26"/>
      <c r="J15" s="26"/>
    </row>
    <row r="16" spans="1:11" s="1" customFormat="1" ht="20.25" customHeight="1" x14ac:dyDescent="0.25">
      <c r="A16" s="12" t="s">
        <v>10</v>
      </c>
      <c r="B16" s="28" t="s">
        <v>19</v>
      </c>
      <c r="C16" s="28"/>
      <c r="D16" s="28"/>
      <c r="E16" s="28"/>
      <c r="F16" s="28"/>
      <c r="G16" s="28"/>
      <c r="H16" s="28"/>
      <c r="I16" s="28"/>
      <c r="J16" s="28"/>
      <c r="K16" s="14"/>
    </row>
    <row r="17" spans="1:10" s="1" customFormat="1" ht="65.25" customHeight="1" x14ac:dyDescent="0.25">
      <c r="A17" s="12" t="s">
        <v>20</v>
      </c>
      <c r="B17" s="26" t="s">
        <v>21</v>
      </c>
      <c r="C17" s="26"/>
      <c r="D17" s="26"/>
      <c r="E17" s="26"/>
      <c r="F17" s="26"/>
      <c r="G17" s="26"/>
      <c r="H17" s="26"/>
      <c r="I17" s="26"/>
      <c r="J17" s="26"/>
    </row>
    <row r="18" spans="1:10" s="1" customFormat="1" ht="18.75" customHeight="1" x14ac:dyDescent="0.25">
      <c r="A18" s="12" t="s">
        <v>22</v>
      </c>
      <c r="B18" s="26" t="s">
        <v>23</v>
      </c>
      <c r="C18" s="26"/>
      <c r="D18" s="26"/>
      <c r="E18" s="26"/>
      <c r="F18" s="26"/>
      <c r="G18" s="26"/>
      <c r="H18" s="26"/>
      <c r="I18" s="26"/>
      <c r="J18" s="26"/>
    </row>
    <row r="19" spans="1:10" s="1" customFormat="1" ht="30.75" customHeight="1" x14ac:dyDescent="0.25">
      <c r="A19" s="15" t="s">
        <v>24</v>
      </c>
      <c r="B19" s="26" t="s">
        <v>25</v>
      </c>
      <c r="C19" s="26"/>
      <c r="D19" s="26"/>
      <c r="E19" s="26"/>
      <c r="F19" s="26"/>
      <c r="G19" s="26"/>
      <c r="H19" s="26"/>
      <c r="I19" s="26"/>
      <c r="J19" s="26"/>
    </row>
    <row r="20" spans="1:10" s="1" customFormat="1" ht="34.5" customHeight="1" x14ac:dyDescent="0.25">
      <c r="A20" s="12" t="s">
        <v>8</v>
      </c>
      <c r="B20" s="26" t="s">
        <v>26</v>
      </c>
      <c r="C20" s="26"/>
      <c r="D20" s="26"/>
      <c r="E20" s="26"/>
      <c r="F20" s="26"/>
      <c r="G20" s="26"/>
      <c r="H20" s="26"/>
      <c r="I20" s="26"/>
      <c r="J20" s="26"/>
    </row>
  </sheetData>
  <mergeCells count="16">
    <mergeCell ref="B20:J20"/>
    <mergeCell ref="B14:J14"/>
    <mergeCell ref="B15:J15"/>
    <mergeCell ref="B16:J16"/>
    <mergeCell ref="B17:J17"/>
    <mergeCell ref="B18:J18"/>
    <mergeCell ref="B19:J19"/>
    <mergeCell ref="A1:J1"/>
    <mergeCell ref="A3:J3"/>
    <mergeCell ref="A4:A5"/>
    <mergeCell ref="B4:E4"/>
    <mergeCell ref="F4:F5"/>
    <mergeCell ref="G4:G5"/>
    <mergeCell ref="H4:H5"/>
    <mergeCell ref="I4:I5"/>
    <mergeCell ref="J4:J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sqref="A1:XFD1048576"/>
    </sheetView>
  </sheetViews>
  <sheetFormatPr defaultColWidth="7.85546875" defaultRowHeight="15" x14ac:dyDescent="0.25"/>
  <cols>
    <col min="1" max="1" width="22.140625" customWidth="1"/>
    <col min="2" max="2" width="15" customWidth="1"/>
    <col min="3"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22" t="s">
        <v>0</v>
      </c>
      <c r="B1" s="22"/>
      <c r="C1" s="22"/>
      <c r="D1" s="22"/>
      <c r="E1" s="22"/>
      <c r="F1" s="22"/>
      <c r="G1" s="22"/>
      <c r="H1" s="22"/>
      <c r="I1" s="22"/>
      <c r="J1" s="22"/>
    </row>
    <row r="2" spans="1:11" s="1" customFormat="1" ht="38.25" customHeight="1" x14ac:dyDescent="0.25">
      <c r="A2" s="2"/>
      <c r="B2" s="2"/>
      <c r="C2" s="2"/>
      <c r="D2" s="2"/>
      <c r="E2" s="2"/>
      <c r="F2" s="2"/>
      <c r="G2" s="2"/>
      <c r="H2" s="2"/>
      <c r="I2" s="2"/>
      <c r="J2" s="2"/>
    </row>
    <row r="3" spans="1:11" s="1" customFormat="1" ht="34.5" customHeight="1" x14ac:dyDescent="0.25">
      <c r="A3" s="23" t="s">
        <v>1</v>
      </c>
      <c r="B3" s="23"/>
      <c r="C3" s="23"/>
      <c r="D3" s="23"/>
      <c r="E3" s="23"/>
      <c r="F3" s="23"/>
      <c r="G3" s="23"/>
      <c r="H3" s="23"/>
      <c r="I3" s="23"/>
      <c r="J3" s="23"/>
    </row>
    <row r="4" spans="1:11" s="1" customFormat="1" ht="25.5" customHeight="1" x14ac:dyDescent="0.25">
      <c r="A4" s="24" t="s">
        <v>2</v>
      </c>
      <c r="B4" s="24" t="s">
        <v>3</v>
      </c>
      <c r="C4" s="24"/>
      <c r="D4" s="24"/>
      <c r="E4" s="24"/>
      <c r="F4" s="25" t="s">
        <v>4</v>
      </c>
      <c r="G4" s="25" t="s">
        <v>5</v>
      </c>
      <c r="H4" s="24" t="s">
        <v>6</v>
      </c>
      <c r="I4" s="25" t="s">
        <v>7</v>
      </c>
      <c r="J4" s="24" t="s">
        <v>8</v>
      </c>
    </row>
    <row r="5" spans="1:11" s="1" customFormat="1" ht="51" x14ac:dyDescent="0.25">
      <c r="A5" s="24"/>
      <c r="B5" s="3" t="s">
        <v>9</v>
      </c>
      <c r="C5" s="3" t="s">
        <v>10</v>
      </c>
      <c r="D5" s="3" t="s">
        <v>11</v>
      </c>
      <c r="E5" s="3" t="s">
        <v>12</v>
      </c>
      <c r="F5" s="25"/>
      <c r="G5" s="25"/>
      <c r="H5" s="24"/>
      <c r="I5" s="25"/>
      <c r="J5" s="24"/>
    </row>
    <row r="6" spans="1:11" s="1" customFormat="1" x14ac:dyDescent="0.25">
      <c r="J6" s="4"/>
    </row>
    <row r="7" spans="1:11" s="1" customFormat="1" x14ac:dyDescent="0.25">
      <c r="J7" s="4"/>
    </row>
    <row r="8" spans="1:11" s="1" customFormat="1" ht="24.95" customHeight="1" x14ac:dyDescent="0.25">
      <c r="A8" s="5" t="s">
        <v>13</v>
      </c>
      <c r="B8" s="6">
        <v>54408.25</v>
      </c>
      <c r="C8" s="7">
        <v>3019.82</v>
      </c>
      <c r="D8" s="8">
        <v>0</v>
      </c>
      <c r="E8" s="8">
        <f>SUM(B8:C8)</f>
        <v>57428.07</v>
      </c>
      <c r="F8" s="8">
        <v>0</v>
      </c>
      <c r="G8" s="8">
        <f>SUM(D8:E8)</f>
        <v>57428.07</v>
      </c>
      <c r="H8" s="8">
        <v>34965.370000000003</v>
      </c>
      <c r="I8" s="9" t="s">
        <v>14</v>
      </c>
      <c r="J8" s="10"/>
    </row>
    <row r="12" spans="1:11" s="1" customFormat="1" x14ac:dyDescent="0.25">
      <c r="A12" s="1" t="s">
        <v>15</v>
      </c>
      <c r="B12" s="11"/>
      <c r="C12" s="11"/>
      <c r="D12" s="11"/>
      <c r="E12" s="11"/>
      <c r="F12" s="11"/>
      <c r="G12" s="11"/>
      <c r="H12" s="11"/>
      <c r="I12" s="11"/>
      <c r="J12" s="4"/>
    </row>
    <row r="13" spans="1:11" s="1" customFormat="1" x14ac:dyDescent="0.25">
      <c r="B13" s="11"/>
      <c r="C13" s="11"/>
      <c r="D13" s="11"/>
      <c r="E13" s="11"/>
      <c r="F13" s="11"/>
      <c r="G13" s="11"/>
      <c r="H13" s="11"/>
      <c r="I13" s="11"/>
      <c r="J13" s="4"/>
    </row>
    <row r="14" spans="1:11" s="13" customFormat="1" ht="21" customHeight="1" x14ac:dyDescent="0.25">
      <c r="A14" s="12" t="s">
        <v>16</v>
      </c>
      <c r="B14" s="27" t="s">
        <v>17</v>
      </c>
      <c r="C14" s="27"/>
      <c r="D14" s="27"/>
      <c r="E14" s="27"/>
      <c r="F14" s="27"/>
      <c r="G14" s="27"/>
      <c r="H14" s="27"/>
      <c r="I14" s="27"/>
      <c r="J14" s="27"/>
    </row>
    <row r="15" spans="1:11" s="1" customFormat="1" ht="50.25" customHeight="1" x14ac:dyDescent="0.25">
      <c r="A15" s="12" t="s">
        <v>9</v>
      </c>
      <c r="B15" s="26" t="s">
        <v>18</v>
      </c>
      <c r="C15" s="26"/>
      <c r="D15" s="26"/>
      <c r="E15" s="26"/>
      <c r="F15" s="26"/>
      <c r="G15" s="26"/>
      <c r="H15" s="26"/>
      <c r="I15" s="26"/>
      <c r="J15" s="26"/>
    </row>
    <row r="16" spans="1:11" s="1" customFormat="1" ht="20.25" customHeight="1" x14ac:dyDescent="0.25">
      <c r="A16" s="12" t="s">
        <v>10</v>
      </c>
      <c r="B16" s="28" t="s">
        <v>19</v>
      </c>
      <c r="C16" s="28"/>
      <c r="D16" s="28"/>
      <c r="E16" s="28"/>
      <c r="F16" s="28"/>
      <c r="G16" s="28"/>
      <c r="H16" s="28"/>
      <c r="I16" s="28"/>
      <c r="J16" s="28"/>
      <c r="K16" s="14"/>
    </row>
    <row r="17" spans="1:10" s="1" customFormat="1" ht="65.25" customHeight="1" x14ac:dyDescent="0.25">
      <c r="A17" s="12" t="s">
        <v>20</v>
      </c>
      <c r="B17" s="26" t="s">
        <v>21</v>
      </c>
      <c r="C17" s="26"/>
      <c r="D17" s="26"/>
      <c r="E17" s="26"/>
      <c r="F17" s="26"/>
      <c r="G17" s="26"/>
      <c r="H17" s="26"/>
      <c r="I17" s="26"/>
      <c r="J17" s="26"/>
    </row>
    <row r="18" spans="1:10" s="1" customFormat="1" ht="18.75" customHeight="1" x14ac:dyDescent="0.25">
      <c r="A18" s="12" t="s">
        <v>22</v>
      </c>
      <c r="B18" s="26" t="s">
        <v>23</v>
      </c>
      <c r="C18" s="26"/>
      <c r="D18" s="26"/>
      <c r="E18" s="26"/>
      <c r="F18" s="26"/>
      <c r="G18" s="26"/>
      <c r="H18" s="26"/>
      <c r="I18" s="26"/>
      <c r="J18" s="26"/>
    </row>
    <row r="19" spans="1:10" s="1" customFormat="1" ht="30.75" customHeight="1" x14ac:dyDescent="0.25">
      <c r="A19" s="15" t="s">
        <v>24</v>
      </c>
      <c r="B19" s="26" t="s">
        <v>25</v>
      </c>
      <c r="C19" s="26"/>
      <c r="D19" s="26"/>
      <c r="E19" s="26"/>
      <c r="F19" s="26"/>
      <c r="G19" s="26"/>
      <c r="H19" s="26"/>
      <c r="I19" s="26"/>
      <c r="J19" s="26"/>
    </row>
    <row r="20" spans="1:10" s="1" customFormat="1" ht="34.5" customHeight="1" x14ac:dyDescent="0.25">
      <c r="A20" s="12" t="s">
        <v>8</v>
      </c>
      <c r="B20" s="26" t="s">
        <v>26</v>
      </c>
      <c r="C20" s="26"/>
      <c r="D20" s="26"/>
      <c r="E20" s="26"/>
      <c r="F20" s="26"/>
      <c r="G20" s="26"/>
      <c r="H20" s="26"/>
      <c r="I20" s="26"/>
      <c r="J20" s="26"/>
    </row>
  </sheetData>
  <mergeCells count="16">
    <mergeCell ref="A1:J1"/>
    <mergeCell ref="A3:J3"/>
    <mergeCell ref="A4:A5"/>
    <mergeCell ref="B4:E4"/>
    <mergeCell ref="F4:F5"/>
    <mergeCell ref="G4:G5"/>
    <mergeCell ref="H4:H5"/>
    <mergeCell ref="I4:I5"/>
    <mergeCell ref="J4:J5"/>
    <mergeCell ref="B20:J20"/>
    <mergeCell ref="B14:J14"/>
    <mergeCell ref="B15:J15"/>
    <mergeCell ref="B16:J16"/>
    <mergeCell ref="B17:J17"/>
    <mergeCell ref="B18:J18"/>
    <mergeCell ref="B19:J19"/>
  </mergeCells>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heetViews>
  <sheetFormatPr defaultColWidth="7.5703125" defaultRowHeight="15" x14ac:dyDescent="0.25"/>
  <cols>
    <col min="1" max="1" width="22.140625" customWidth="1"/>
    <col min="2" max="6" width="10.85546875" customWidth="1"/>
    <col min="7" max="7" width="15.140625" customWidth="1"/>
    <col min="8" max="8" width="15.42578125" customWidth="1"/>
    <col min="9" max="9" width="7.5703125" customWidth="1"/>
  </cols>
  <sheetData>
    <row r="1" spans="1:8" x14ac:dyDescent="0.25">
      <c r="A1" s="29" t="s">
        <v>27</v>
      </c>
      <c r="B1" s="29"/>
      <c r="C1" s="29"/>
      <c r="D1" s="29"/>
      <c r="E1" s="29"/>
      <c r="F1" s="29"/>
      <c r="G1" s="29"/>
      <c r="H1" s="29"/>
    </row>
    <row r="2" spans="1:8" x14ac:dyDescent="0.25">
      <c r="A2" s="30" t="s">
        <v>1</v>
      </c>
      <c r="B2" s="30"/>
      <c r="C2" s="30"/>
      <c r="D2" s="30"/>
      <c r="E2" s="30"/>
      <c r="F2" s="30"/>
      <c r="G2" s="30"/>
      <c r="H2" s="30"/>
    </row>
    <row r="3" spans="1:8" x14ac:dyDescent="0.25">
      <c r="A3" s="24" t="s">
        <v>2</v>
      </c>
      <c r="B3" s="24" t="s">
        <v>28</v>
      </c>
      <c r="C3" s="24"/>
      <c r="D3" s="24"/>
      <c r="E3" s="24"/>
      <c r="F3" s="24"/>
      <c r="G3" s="24" t="s">
        <v>29</v>
      </c>
      <c r="H3" s="24" t="s">
        <v>8</v>
      </c>
    </row>
    <row r="4" spans="1:8" ht="51" x14ac:dyDescent="0.25">
      <c r="A4" s="24"/>
      <c r="B4" s="3" t="s">
        <v>9</v>
      </c>
      <c r="C4" s="3" t="s">
        <v>10</v>
      </c>
      <c r="D4" s="3" t="s">
        <v>11</v>
      </c>
      <c r="E4" s="3" t="s">
        <v>12</v>
      </c>
      <c r="F4" s="3" t="s">
        <v>24</v>
      </c>
      <c r="G4" s="24"/>
      <c r="H4" s="24"/>
    </row>
    <row r="5" spans="1:8" s="1" customFormat="1" x14ac:dyDescent="0.25">
      <c r="A5" s="17" t="s">
        <v>30</v>
      </c>
      <c r="B5" s="18">
        <v>54408.25</v>
      </c>
      <c r="C5" s="18">
        <v>3911.04</v>
      </c>
      <c r="D5" s="18">
        <v>20.66</v>
      </c>
      <c r="E5" s="18">
        <f>SUM(B5:D5)</f>
        <v>58339.950000000004</v>
      </c>
      <c r="F5" s="18">
        <f>1823.79+19903.09+4341.15+3073.6+6579.98+20577+24232.13</f>
        <v>80530.740000000005</v>
      </c>
      <c r="G5" s="19" t="s">
        <v>31</v>
      </c>
      <c r="H5" s="20"/>
    </row>
    <row r="8" spans="1:8" x14ac:dyDescent="0.25">
      <c r="A8" s="12" t="s">
        <v>16</v>
      </c>
      <c r="B8" s="27" t="s">
        <v>17</v>
      </c>
      <c r="C8" s="27"/>
      <c r="D8" s="27"/>
      <c r="E8" s="27"/>
      <c r="F8" s="27"/>
      <c r="G8" s="27"/>
      <c r="H8" s="27"/>
    </row>
    <row r="9" spans="1:8" ht="49.5" customHeight="1" x14ac:dyDescent="0.25">
      <c r="A9" s="12" t="s">
        <v>9</v>
      </c>
      <c r="B9" s="26" t="s">
        <v>18</v>
      </c>
      <c r="C9" s="26"/>
      <c r="D9" s="26"/>
      <c r="E9" s="26"/>
      <c r="F9" s="26"/>
      <c r="G9" s="26"/>
      <c r="H9" s="26"/>
    </row>
    <row r="10" spans="1:8" ht="25.5" customHeight="1" x14ac:dyDescent="0.25">
      <c r="A10" s="12" t="s">
        <v>10</v>
      </c>
      <c r="B10" s="28" t="s">
        <v>19</v>
      </c>
      <c r="C10" s="28"/>
      <c r="D10" s="28"/>
      <c r="E10" s="28"/>
      <c r="F10" s="28"/>
      <c r="G10" s="28"/>
      <c r="H10" s="28"/>
    </row>
    <row r="11" spans="1:8" ht="77.25" customHeight="1" x14ac:dyDescent="0.25">
      <c r="A11" s="12" t="s">
        <v>20</v>
      </c>
      <c r="B11" s="26" t="s">
        <v>21</v>
      </c>
      <c r="C11" s="26"/>
      <c r="D11" s="26"/>
      <c r="E11" s="26"/>
      <c r="F11" s="26"/>
      <c r="G11" s="26"/>
      <c r="H11" s="26"/>
    </row>
    <row r="12" spans="1:8" ht="22.5" customHeight="1" x14ac:dyDescent="0.25">
      <c r="A12" s="12" t="s">
        <v>22</v>
      </c>
      <c r="B12" s="26" t="s">
        <v>23</v>
      </c>
      <c r="C12" s="26"/>
      <c r="D12" s="26"/>
      <c r="E12" s="26"/>
      <c r="F12" s="26"/>
      <c r="G12" s="26"/>
      <c r="H12" s="26"/>
    </row>
    <row r="13" spans="1:8" ht="41.25" customHeight="1" x14ac:dyDescent="0.25">
      <c r="A13" s="15" t="s">
        <v>24</v>
      </c>
      <c r="B13" s="26" t="s">
        <v>32</v>
      </c>
      <c r="C13" s="26"/>
      <c r="D13" s="26"/>
      <c r="E13" s="26"/>
      <c r="F13" s="26"/>
      <c r="G13" s="26"/>
      <c r="H13" s="26"/>
    </row>
    <row r="14" spans="1:8" ht="36.75" customHeight="1" x14ac:dyDescent="0.25">
      <c r="A14" s="12" t="s">
        <v>8</v>
      </c>
      <c r="B14" s="26" t="s">
        <v>33</v>
      </c>
      <c r="C14" s="26"/>
      <c r="D14" s="26"/>
      <c r="E14" s="26"/>
      <c r="F14" s="26"/>
      <c r="G14" s="26"/>
      <c r="H14" s="26"/>
    </row>
  </sheetData>
  <mergeCells count="13">
    <mergeCell ref="A1:H1"/>
    <mergeCell ref="A2:H2"/>
    <mergeCell ref="A3:A4"/>
    <mergeCell ref="B3:F3"/>
    <mergeCell ref="G3:G4"/>
    <mergeCell ref="H3:H4"/>
    <mergeCell ref="B14:H14"/>
    <mergeCell ref="B8:H8"/>
    <mergeCell ref="B9:H9"/>
    <mergeCell ref="B10:H10"/>
    <mergeCell ref="B11:H11"/>
    <mergeCell ref="B12:H12"/>
    <mergeCell ref="B13:H13"/>
  </mergeCells>
  <pageMargins left="0.70000000000000007" right="0.70000000000000007" top="0.75" bottom="0.75" header="0.30000000000000004" footer="0.3000000000000000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heetViews>
  <sheetFormatPr defaultColWidth="7.5703125" defaultRowHeight="15" x14ac:dyDescent="0.25"/>
  <cols>
    <col min="1" max="1" width="22.140625" customWidth="1"/>
    <col min="2" max="6" width="10.85546875" customWidth="1"/>
    <col min="7" max="7" width="15.140625" customWidth="1"/>
    <col min="8" max="8" width="15.42578125" customWidth="1"/>
    <col min="9" max="9" width="7.5703125" customWidth="1"/>
  </cols>
  <sheetData>
    <row r="1" spans="1:8" x14ac:dyDescent="0.25">
      <c r="A1" s="29" t="s">
        <v>34</v>
      </c>
      <c r="B1" s="29"/>
      <c r="C1" s="29"/>
      <c r="D1" s="29"/>
      <c r="E1" s="29"/>
      <c r="F1" s="29"/>
      <c r="G1" s="29"/>
      <c r="H1" s="29"/>
    </row>
    <row r="2" spans="1:8" x14ac:dyDescent="0.25">
      <c r="A2" s="30" t="s">
        <v>1</v>
      </c>
      <c r="B2" s="30"/>
      <c r="C2" s="30"/>
      <c r="D2" s="30"/>
      <c r="E2" s="30"/>
      <c r="F2" s="30"/>
      <c r="G2" s="30"/>
      <c r="H2" s="30"/>
    </row>
    <row r="3" spans="1:8" x14ac:dyDescent="0.25">
      <c r="A3" s="24" t="s">
        <v>2</v>
      </c>
      <c r="B3" s="24" t="s">
        <v>28</v>
      </c>
      <c r="C3" s="24"/>
      <c r="D3" s="24"/>
      <c r="E3" s="24"/>
      <c r="F3" s="24"/>
      <c r="G3" s="24" t="s">
        <v>29</v>
      </c>
      <c r="H3" s="24" t="s">
        <v>8</v>
      </c>
    </row>
    <row r="4" spans="1:8" ht="51" x14ac:dyDescent="0.25">
      <c r="A4" s="24"/>
      <c r="B4" s="3" t="s">
        <v>9</v>
      </c>
      <c r="C4" s="3" t="s">
        <v>10</v>
      </c>
      <c r="D4" s="3" t="s">
        <v>11</v>
      </c>
      <c r="E4" s="3" t="s">
        <v>12</v>
      </c>
      <c r="F4" s="3" t="s">
        <v>24</v>
      </c>
      <c r="G4" s="24"/>
      <c r="H4" s="24"/>
    </row>
    <row r="5" spans="1:8" s="1" customFormat="1" x14ac:dyDescent="0.25">
      <c r="A5" s="17" t="s">
        <v>30</v>
      </c>
      <c r="B5" s="18">
        <v>54408.25</v>
      </c>
      <c r="C5" s="18">
        <v>3473.43</v>
      </c>
      <c r="D5" s="18">
        <v>8.91</v>
      </c>
      <c r="E5" s="18">
        <f>SUM(B5:D5)</f>
        <v>57890.590000000004</v>
      </c>
      <c r="F5" s="18">
        <v>70685.08</v>
      </c>
      <c r="G5" s="19" t="s">
        <v>31</v>
      </c>
      <c r="H5" s="20"/>
    </row>
    <row r="8" spans="1:8" x14ac:dyDescent="0.25">
      <c r="A8" s="12" t="s">
        <v>16</v>
      </c>
      <c r="B8" s="27" t="s">
        <v>17</v>
      </c>
      <c r="C8" s="27"/>
      <c r="D8" s="27"/>
      <c r="E8" s="27"/>
      <c r="F8" s="27"/>
      <c r="G8" s="27"/>
      <c r="H8" s="27"/>
    </row>
    <row r="9" spans="1:8" ht="54.75" customHeight="1" x14ac:dyDescent="0.25">
      <c r="A9" s="12" t="s">
        <v>9</v>
      </c>
      <c r="B9" s="26" t="s">
        <v>18</v>
      </c>
      <c r="C9" s="26"/>
      <c r="D9" s="26"/>
      <c r="E9" s="26"/>
      <c r="F9" s="26"/>
      <c r="G9" s="26"/>
      <c r="H9" s="26"/>
    </row>
    <row r="10" spans="1:8" ht="31.5" customHeight="1" x14ac:dyDescent="0.25">
      <c r="A10" s="12" t="s">
        <v>10</v>
      </c>
      <c r="B10" s="28" t="s">
        <v>19</v>
      </c>
      <c r="C10" s="28"/>
      <c r="D10" s="28"/>
      <c r="E10" s="28"/>
      <c r="F10" s="28"/>
      <c r="G10" s="28"/>
      <c r="H10" s="28"/>
    </row>
    <row r="11" spans="1:8" ht="61.5" customHeight="1" x14ac:dyDescent="0.25">
      <c r="A11" s="12" t="s">
        <v>20</v>
      </c>
      <c r="B11" s="26" t="s">
        <v>21</v>
      </c>
      <c r="C11" s="26"/>
      <c r="D11" s="26"/>
      <c r="E11" s="26"/>
      <c r="F11" s="26"/>
      <c r="G11" s="26"/>
      <c r="H11" s="26"/>
    </row>
    <row r="12" spans="1:8" ht="29.25" customHeight="1" x14ac:dyDescent="0.25">
      <c r="A12" s="12" t="s">
        <v>22</v>
      </c>
      <c r="B12" s="26" t="s">
        <v>23</v>
      </c>
      <c r="C12" s="26"/>
      <c r="D12" s="26"/>
      <c r="E12" s="26"/>
      <c r="F12" s="26"/>
      <c r="G12" s="26"/>
      <c r="H12" s="26"/>
    </row>
    <row r="13" spans="1:8" ht="48" customHeight="1" x14ac:dyDescent="0.25">
      <c r="A13" s="15" t="s">
        <v>24</v>
      </c>
      <c r="B13" s="26" t="s">
        <v>32</v>
      </c>
      <c r="C13" s="26"/>
      <c r="D13" s="26"/>
      <c r="E13" s="26"/>
      <c r="F13" s="26"/>
      <c r="G13" s="26"/>
      <c r="H13" s="26"/>
    </row>
    <row r="14" spans="1:8" ht="51" customHeight="1" x14ac:dyDescent="0.25">
      <c r="A14" s="12" t="s">
        <v>8</v>
      </c>
      <c r="B14" s="26" t="s">
        <v>35</v>
      </c>
      <c r="C14" s="26"/>
      <c r="D14" s="26"/>
      <c r="E14" s="26"/>
      <c r="F14" s="26"/>
      <c r="G14" s="26"/>
      <c r="H14" s="26"/>
    </row>
  </sheetData>
  <mergeCells count="13">
    <mergeCell ref="A1:H1"/>
    <mergeCell ref="A2:H2"/>
    <mergeCell ref="A3:A4"/>
    <mergeCell ref="B3:F3"/>
    <mergeCell ref="G3:G4"/>
    <mergeCell ref="H3:H4"/>
    <mergeCell ref="B14:H14"/>
    <mergeCell ref="B8:H8"/>
    <mergeCell ref="B9:H9"/>
    <mergeCell ref="B10:H10"/>
    <mergeCell ref="B11:H11"/>
    <mergeCell ref="B12:H12"/>
    <mergeCell ref="B13:H13"/>
  </mergeCells>
  <pageMargins left="0.70000000000000007" right="0.70000000000000007" top="0.75" bottom="0.75" header="0.30000000000000004" footer="0.3000000000000000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heetViews>
  <sheetFormatPr defaultColWidth="7.5703125" defaultRowHeight="15" x14ac:dyDescent="0.25"/>
  <cols>
    <col min="1" max="1" width="22.140625" customWidth="1"/>
    <col min="2" max="6" width="10.85546875" customWidth="1"/>
    <col min="7" max="7" width="15.140625" customWidth="1"/>
    <col min="8" max="8" width="15.42578125" customWidth="1"/>
    <col min="9" max="9" width="7.5703125" customWidth="1"/>
  </cols>
  <sheetData>
    <row r="1" spans="1:8" x14ac:dyDescent="0.25">
      <c r="A1" s="29" t="s">
        <v>36</v>
      </c>
      <c r="B1" s="29"/>
      <c r="C1" s="29"/>
      <c r="D1" s="29"/>
      <c r="E1" s="29"/>
      <c r="F1" s="29"/>
      <c r="G1" s="29"/>
      <c r="H1" s="29"/>
    </row>
    <row r="2" spans="1:8" x14ac:dyDescent="0.25">
      <c r="A2" s="30" t="s">
        <v>37</v>
      </c>
      <c r="B2" s="30"/>
      <c r="C2" s="30"/>
      <c r="D2" s="30"/>
      <c r="E2" s="30"/>
      <c r="F2" s="30"/>
      <c r="G2" s="30"/>
      <c r="H2" s="30"/>
    </row>
    <row r="3" spans="1:8" x14ac:dyDescent="0.25">
      <c r="A3" s="24" t="s">
        <v>2</v>
      </c>
      <c r="B3" s="24" t="s">
        <v>28</v>
      </c>
      <c r="C3" s="24"/>
      <c r="D3" s="24"/>
      <c r="E3" s="24"/>
      <c r="F3" s="24"/>
      <c r="G3" s="24" t="s">
        <v>29</v>
      </c>
      <c r="H3" s="24" t="s">
        <v>8</v>
      </c>
    </row>
    <row r="4" spans="1:8" ht="51" x14ac:dyDescent="0.25">
      <c r="A4" s="24"/>
      <c r="B4" s="3" t="s">
        <v>9</v>
      </c>
      <c r="C4" s="3" t="s">
        <v>10</v>
      </c>
      <c r="D4" s="3" t="s">
        <v>11</v>
      </c>
      <c r="E4" s="3" t="s">
        <v>12</v>
      </c>
      <c r="F4" s="3" t="s">
        <v>24</v>
      </c>
      <c r="G4" s="24"/>
      <c r="H4" s="24"/>
    </row>
    <row r="5" spans="1:8" s="1" customFormat="1" x14ac:dyDescent="0.25">
      <c r="A5" s="17" t="s">
        <v>30</v>
      </c>
      <c r="B5" s="18">
        <v>36848.76</v>
      </c>
      <c r="C5" s="18">
        <v>3504.5</v>
      </c>
      <c r="D5" s="18"/>
      <c r="E5" s="18">
        <f>SUM(B5:D5)</f>
        <v>40353.26</v>
      </c>
      <c r="F5" s="18">
        <v>73782.95</v>
      </c>
      <c r="G5" s="19" t="s">
        <v>31</v>
      </c>
      <c r="H5" s="20"/>
    </row>
    <row r="8" spans="1:8" x14ac:dyDescent="0.25">
      <c r="A8" s="12" t="s">
        <v>16</v>
      </c>
      <c r="B8" s="27" t="s">
        <v>17</v>
      </c>
      <c r="C8" s="27"/>
      <c r="D8" s="27"/>
      <c r="E8" s="27"/>
      <c r="F8" s="27"/>
      <c r="G8" s="27"/>
      <c r="H8" s="27"/>
    </row>
    <row r="9" spans="1:8" ht="52.5" customHeight="1" x14ac:dyDescent="0.25">
      <c r="A9" s="12" t="s">
        <v>9</v>
      </c>
      <c r="B9" s="26" t="s">
        <v>18</v>
      </c>
      <c r="C9" s="26"/>
      <c r="D9" s="26"/>
      <c r="E9" s="26"/>
      <c r="F9" s="26"/>
      <c r="G9" s="26"/>
      <c r="H9" s="26"/>
    </row>
    <row r="10" spans="1:8" ht="30.75" customHeight="1" x14ac:dyDescent="0.25">
      <c r="A10" s="12" t="s">
        <v>10</v>
      </c>
      <c r="B10" s="28" t="s">
        <v>19</v>
      </c>
      <c r="C10" s="28"/>
      <c r="D10" s="28"/>
      <c r="E10" s="28"/>
      <c r="F10" s="28"/>
      <c r="G10" s="28"/>
      <c r="H10" s="28"/>
    </row>
    <row r="11" spans="1:8" ht="55.5" customHeight="1" x14ac:dyDescent="0.25">
      <c r="A11" s="12" t="s">
        <v>20</v>
      </c>
      <c r="B11" s="26" t="s">
        <v>21</v>
      </c>
      <c r="C11" s="26"/>
      <c r="D11" s="26"/>
      <c r="E11" s="26"/>
      <c r="F11" s="26"/>
      <c r="G11" s="26"/>
      <c r="H11" s="26"/>
    </row>
    <row r="12" spans="1:8" ht="27" customHeight="1" x14ac:dyDescent="0.25">
      <c r="A12" s="12" t="s">
        <v>22</v>
      </c>
      <c r="B12" s="26" t="s">
        <v>23</v>
      </c>
      <c r="C12" s="26"/>
      <c r="D12" s="26"/>
      <c r="E12" s="26"/>
      <c r="F12" s="26"/>
      <c r="G12" s="26"/>
      <c r="H12" s="26"/>
    </row>
    <row r="13" spans="1:8" ht="42" customHeight="1" x14ac:dyDescent="0.25">
      <c r="A13" s="15" t="s">
        <v>24</v>
      </c>
      <c r="B13" s="26" t="s">
        <v>32</v>
      </c>
      <c r="C13" s="26"/>
      <c r="D13" s="26"/>
      <c r="E13" s="26"/>
      <c r="F13" s="26"/>
      <c r="G13" s="26"/>
      <c r="H13" s="26"/>
    </row>
    <row r="14" spans="1:8" ht="41.25" customHeight="1" x14ac:dyDescent="0.25">
      <c r="A14" s="12" t="s">
        <v>8</v>
      </c>
      <c r="B14" s="26" t="s">
        <v>38</v>
      </c>
      <c r="C14" s="26"/>
      <c r="D14" s="26"/>
      <c r="E14" s="26"/>
      <c r="F14" s="26"/>
      <c r="G14" s="26"/>
      <c r="H14" s="26"/>
    </row>
  </sheetData>
  <mergeCells count="13">
    <mergeCell ref="A1:H1"/>
    <mergeCell ref="A2:H2"/>
    <mergeCell ref="A3:A4"/>
    <mergeCell ref="B3:F3"/>
    <mergeCell ref="G3:G4"/>
    <mergeCell ref="H3:H4"/>
    <mergeCell ref="B14:H14"/>
    <mergeCell ref="B8:H8"/>
    <mergeCell ref="B9:H9"/>
    <mergeCell ref="B10:H10"/>
    <mergeCell ref="B11:H11"/>
    <mergeCell ref="B12:H12"/>
    <mergeCell ref="B13:H13"/>
  </mergeCells>
  <pageMargins left="0.70000000000000007" right="0.70000000000000007" top="0.75" bottom="0.75" header="0.30000000000000004" footer="0.3000000000000000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heetViews>
  <sheetFormatPr defaultColWidth="7.5703125" defaultRowHeight="15" x14ac:dyDescent="0.25"/>
  <cols>
    <col min="1" max="1" width="22.140625" customWidth="1"/>
    <col min="2" max="6" width="10.85546875" customWidth="1"/>
    <col min="7" max="7" width="15.140625" customWidth="1"/>
    <col min="8" max="8" width="15.42578125" customWidth="1"/>
    <col min="9" max="9" width="7.5703125" customWidth="1"/>
  </cols>
  <sheetData>
    <row r="1" spans="1:8" x14ac:dyDescent="0.25">
      <c r="A1" s="29" t="s">
        <v>39</v>
      </c>
      <c r="B1" s="29"/>
      <c r="C1" s="29"/>
      <c r="D1" s="29"/>
      <c r="E1" s="29"/>
      <c r="F1" s="29"/>
      <c r="G1" s="29"/>
      <c r="H1" s="29"/>
    </row>
    <row r="2" spans="1:8" x14ac:dyDescent="0.25">
      <c r="A2" s="30" t="s">
        <v>37</v>
      </c>
      <c r="B2" s="30"/>
      <c r="C2" s="30"/>
      <c r="D2" s="30"/>
      <c r="E2" s="30"/>
      <c r="F2" s="30"/>
      <c r="G2" s="30"/>
      <c r="H2" s="30"/>
    </row>
    <row r="3" spans="1:8" x14ac:dyDescent="0.25">
      <c r="A3" s="24" t="s">
        <v>2</v>
      </c>
      <c r="B3" s="24" t="s">
        <v>28</v>
      </c>
      <c r="C3" s="24"/>
      <c r="D3" s="24"/>
      <c r="E3" s="24"/>
      <c r="F3" s="24"/>
      <c r="G3" s="24" t="s">
        <v>29</v>
      </c>
      <c r="H3" s="24" t="s">
        <v>8</v>
      </c>
    </row>
    <row r="4" spans="1:8" ht="51" x14ac:dyDescent="0.25">
      <c r="A4" s="24"/>
      <c r="B4" s="3" t="s">
        <v>9</v>
      </c>
      <c r="C4" s="3" t="s">
        <v>10</v>
      </c>
      <c r="D4" s="3" t="s">
        <v>11</v>
      </c>
      <c r="E4" s="3" t="s">
        <v>12</v>
      </c>
      <c r="F4" s="3" t="s">
        <v>24</v>
      </c>
      <c r="G4" s="24"/>
      <c r="H4" s="24"/>
    </row>
    <row r="5" spans="1:8" s="1" customFormat="1" x14ac:dyDescent="0.25">
      <c r="A5" s="17" t="s">
        <v>30</v>
      </c>
      <c r="B5" s="18">
        <v>36848.76</v>
      </c>
      <c r="C5" s="18">
        <v>3009.61</v>
      </c>
      <c r="D5" s="18"/>
      <c r="E5" s="18">
        <f>SUM(B5:D5)</f>
        <v>39858.370000000003</v>
      </c>
      <c r="F5" s="18">
        <v>65676.490000000005</v>
      </c>
      <c r="G5" s="19" t="s">
        <v>31</v>
      </c>
      <c r="H5" s="20"/>
    </row>
    <row r="8" spans="1:8" x14ac:dyDescent="0.25">
      <c r="A8" s="12" t="s">
        <v>16</v>
      </c>
      <c r="B8" s="27" t="s">
        <v>17</v>
      </c>
      <c r="C8" s="27"/>
      <c r="D8" s="27"/>
      <c r="E8" s="27"/>
      <c r="F8" s="27"/>
      <c r="G8" s="27"/>
      <c r="H8" s="27"/>
    </row>
    <row r="9" spans="1:8" ht="51.75" customHeight="1" x14ac:dyDescent="0.25">
      <c r="A9" s="12" t="s">
        <v>9</v>
      </c>
      <c r="B9" s="26" t="s">
        <v>18</v>
      </c>
      <c r="C9" s="26"/>
      <c r="D9" s="26"/>
      <c r="E9" s="26"/>
      <c r="F9" s="26"/>
      <c r="G9" s="26"/>
      <c r="H9" s="26"/>
    </row>
    <row r="10" spans="1:8" ht="29.25" customHeight="1" x14ac:dyDescent="0.25">
      <c r="A10" s="12" t="s">
        <v>10</v>
      </c>
      <c r="B10" s="28" t="s">
        <v>19</v>
      </c>
      <c r="C10" s="28"/>
      <c r="D10" s="28"/>
      <c r="E10" s="28"/>
      <c r="F10" s="28"/>
      <c r="G10" s="28"/>
      <c r="H10" s="28"/>
    </row>
    <row r="11" spans="1:8" ht="63" customHeight="1" x14ac:dyDescent="0.25">
      <c r="A11" s="12" t="s">
        <v>20</v>
      </c>
      <c r="B11" s="26" t="s">
        <v>21</v>
      </c>
      <c r="C11" s="26"/>
      <c r="D11" s="26"/>
      <c r="E11" s="26"/>
      <c r="F11" s="26"/>
      <c r="G11" s="26"/>
      <c r="H11" s="26"/>
    </row>
    <row r="12" spans="1:8" ht="27.75" customHeight="1" x14ac:dyDescent="0.25">
      <c r="A12" s="12" t="s">
        <v>22</v>
      </c>
      <c r="B12" s="26" t="s">
        <v>23</v>
      </c>
      <c r="C12" s="26"/>
      <c r="D12" s="26"/>
      <c r="E12" s="26"/>
      <c r="F12" s="26"/>
      <c r="G12" s="26"/>
      <c r="H12" s="26"/>
    </row>
    <row r="13" spans="1:8" ht="41.25" customHeight="1" x14ac:dyDescent="0.25">
      <c r="A13" s="15" t="s">
        <v>24</v>
      </c>
      <c r="B13" s="26" t="s">
        <v>32</v>
      </c>
      <c r="C13" s="26"/>
      <c r="D13" s="26"/>
      <c r="E13" s="26"/>
      <c r="F13" s="26"/>
      <c r="G13" s="26"/>
      <c r="H13" s="26"/>
    </row>
    <row r="14" spans="1:8" ht="39.75" customHeight="1" x14ac:dyDescent="0.25">
      <c r="A14" s="12" t="s">
        <v>8</v>
      </c>
      <c r="B14" s="26" t="s">
        <v>40</v>
      </c>
      <c r="C14" s="26"/>
      <c r="D14" s="26"/>
      <c r="E14" s="26"/>
      <c r="F14" s="26"/>
      <c r="G14" s="26"/>
      <c r="H14" s="26"/>
    </row>
  </sheetData>
  <mergeCells count="13">
    <mergeCell ref="A1:H1"/>
    <mergeCell ref="A2:H2"/>
    <mergeCell ref="A3:A4"/>
    <mergeCell ref="B3:F3"/>
    <mergeCell ref="G3:G4"/>
    <mergeCell ref="H3:H4"/>
    <mergeCell ref="B14:H14"/>
    <mergeCell ref="B8:H8"/>
    <mergeCell ref="B9:H9"/>
    <mergeCell ref="B10:H10"/>
    <mergeCell ref="B11:H11"/>
    <mergeCell ref="B12:H12"/>
    <mergeCell ref="B13:H13"/>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9</vt:i4>
      </vt:variant>
    </vt:vector>
  </HeadingPairs>
  <TitlesOfParts>
    <vt:vector size="9" baseType="lpstr">
      <vt:lpstr>2021</vt:lpstr>
      <vt:lpstr>2020</vt:lpstr>
      <vt:lpstr>2019</vt:lpstr>
      <vt:lpstr>2018</vt:lpstr>
      <vt:lpstr>2017</vt:lpstr>
      <vt:lpstr>2016</vt:lpstr>
      <vt:lpstr>2015</vt:lpstr>
      <vt:lpstr>2014</vt:lpstr>
      <vt:lpstr>2013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Francesca Polesel</cp:lastModifiedBy>
  <dcterms:created xsi:type="dcterms:W3CDTF">2019-05-29T05:50:24Z</dcterms:created>
  <dcterms:modified xsi:type="dcterms:W3CDTF">2022-11-23T10:27:45Z</dcterms:modified>
</cp:coreProperties>
</file>