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I4" i="6" l="1"/>
  <c r="G4" i="9" l="1"/>
  <c r="I4" i="9" s="1"/>
  <c r="G4" i="8"/>
  <c r="I4" i="8" s="1"/>
  <c r="G4" i="7"/>
  <c r="I4" i="7" s="1"/>
  <c r="G4" i="6" l="1"/>
  <c r="H4" i="2" l="1"/>
  <c r="G4" i="2"/>
  <c r="C4" i="2"/>
  <c r="G4" i="1"/>
</calcChain>
</file>

<file path=xl/sharedStrings.xml><?xml version="1.0" encoding="utf-8"?>
<sst xmlns="http://schemas.openxmlformats.org/spreadsheetml/2006/main" count="235" uniqueCount="54">
  <si>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</si>
  <si>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</si>
  <si>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</si>
  <si>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</si>
  <si>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</si>
  <si>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</si>
  <si>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</si>
  <si>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</si>
  <si>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</si>
  <si>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</si>
  <si>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</si>
  <si>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</si>
  <si>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</si>
  <si>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GIOVAGNOLI ANGELA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</si>
  <si>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</si>
  <si>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</si>
  <si>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</si>
  <si>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</si>
  <si>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</si>
  <si>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</si>
  <si>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</si>
  <si>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</si>
  <si>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</si>
  <si>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</si>
  <si>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</si>
  <si>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</si>
  <si>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</si>
  <si>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</si>
  <si>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</si>
  <si>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</si>
  <si>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</si>
  <si>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</si>
  <si>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</si>
  <si>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</si>
  <si>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</si>
  <si>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</si>
  <si>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</si>
  <si>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</si>
  <si>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</si>
  <si>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</si>
  <si>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</si>
  <si>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</si>
  <si>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</si>
  <si>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</si>
  <si>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</si>
  <si>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AZIENDA PER I SERVIZI SANITARI N.1 TRIESTINA</t>
  </si>
  <si>
    <t>(Retribuzioni per cassa 2013)</t>
  </si>
  <si>
    <r>
      <t xml:space="preserve">PRECISAZIONI: </t>
    </r>
    <r>
      <rPr>
        <sz val="12"/>
        <color rgb="FF000000"/>
        <rFont val="Calibri"/>
        <family val="2"/>
      </rPr>
      <t xml:space="preserve">
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2013.</t>
    </r>
    <r>
      <rPr>
        <sz val="12"/>
        <color rgb="FF000000"/>
        <rFont val="Calibri"/>
        <family val="2"/>
      </rPr>
      <t xml:space="preserve">
</t>
    </r>
  </si>
  <si>
    <t>Libera professione intra-muraria dirigenti</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</si>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</sst>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quot; &quot;#,##0.00"/>
    <numFmt numFmtId="165" formatCode="#,##0.00\ [$€-803]"/>
  </numFmts>
  <fonts count="14"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
      <b/>
      <sz val="14"/>
      <color rgb="FF000000"/>
      <name val="Arial"/>
      <family val="2"/>
    </font>
    <font>
      <sz val="12"/>
      <color rgb="FF000000"/>
      <name val="Calibri"/>
      <family val="2"/>
    </font>
    <font>
      <b/>
      <sz val="12"/>
      <color rgb="FF000000"/>
      <name val="Calibri"/>
      <family val="2"/>
    </font>
    <font>
      <b/>
      <sz val="10"/>
      <color rgb="FF000000"/>
      <name val="Arial"/>
      <family val="2"/>
    </font>
    <font>
      <b/>
      <sz val="12"/>
      <color rgb="FF333333"/>
      <name val="Arial"/>
      <family val="2"/>
    </font>
    <font>
      <sz val="11"/>
      <color rgb="FF000000"/>
      <name val="Calibri"/>
      <family val="2"/>
    </font>
  </fonts>
  <fills count="7">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3" fillId="0" borderId="0" applyFont="0" applyFill="0" applyBorder="0" applyAlignment="0" applyProtection="0"/>
  </cellStyleXfs>
  <cellXfs count="54">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4" fillId="5"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right" vertical="top" wrapText="1"/>
    </xf>
    <xf numFmtId="0" fontId="0" fillId="4" borderId="0" xfId="0" applyFill="1"/>
    <xf numFmtId="0" fontId="0" fillId="0" borderId="3" xfId="0" applyBorder="1"/>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11" fillId="6" borderId="1" xfId="0" applyFont="1" applyFill="1" applyBorder="1" applyAlignment="1" applyProtection="1">
      <alignment horizontal="center" vertical="center" wrapText="1"/>
    </xf>
    <xf numFmtId="0" fontId="0" fillId="0" borderId="4" xfId="0" applyBorder="1"/>
    <xf numFmtId="0" fontId="5" fillId="0" borderId="5" xfId="0" applyFont="1" applyFill="1" applyBorder="1" applyAlignment="1" applyProtection="1">
      <alignment horizontal="left" vertical="top" wrapText="1"/>
    </xf>
    <xf numFmtId="0" fontId="5" fillId="0" borderId="5" xfId="0" applyFont="1" applyFill="1" applyBorder="1" applyAlignment="1" applyProtection="1">
      <alignment horizontal="right" vertical="top" wrapText="1"/>
    </xf>
    <xf numFmtId="0" fontId="12" fillId="6" borderId="1" xfId="0" applyFont="1" applyFill="1" applyBorder="1" applyAlignment="1" applyProtection="1">
      <alignment horizontal="center" vertical="top"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right" vertical="center" wrapText="1"/>
    </xf>
    <xf numFmtId="0" fontId="0" fillId="0" borderId="0" xfId="0" applyAlignment="1">
      <alignment vertical="center"/>
    </xf>
    <xf numFmtId="165" fontId="0" fillId="0" borderId="0" xfId="0" applyNumberFormat="1"/>
    <xf numFmtId="165" fontId="2" fillId="0" borderId="0" xfId="0" applyNumberFormat="1" applyFont="1" applyAlignment="1">
      <alignment vertical="center"/>
    </xf>
    <xf numFmtId="0" fontId="4" fillId="4" borderId="1" xfId="0" applyFont="1" applyFill="1" applyBorder="1" applyAlignment="1">
      <alignment vertical="center" wrapText="1"/>
    </xf>
    <xf numFmtId="0" fontId="3" fillId="3" borderId="3" xfId="0" applyFont="1" applyFill="1" applyBorder="1" applyAlignment="1">
      <alignment horizontal="center" vertical="center" wrapText="1"/>
    </xf>
    <xf numFmtId="0" fontId="4" fillId="4" borderId="7" xfId="0" applyFont="1" applyFill="1" applyBorder="1" applyAlignment="1">
      <alignment horizontal="left" vertical="center" wrapText="1"/>
    </xf>
    <xf numFmtId="44" fontId="0" fillId="0" borderId="7" xfId="1" applyFont="1" applyBorder="1" applyAlignment="1">
      <alignment horizontal="left" vertical="center"/>
    </xf>
    <xf numFmtId="164" fontId="5" fillId="0" borderId="7" xfId="0" applyNumberFormat="1" applyFont="1" applyBorder="1" applyAlignment="1">
      <alignment horizontal="left" vertical="center" wrapText="1"/>
    </xf>
    <xf numFmtId="164" fontId="4" fillId="0" borderId="7" xfId="0" applyNumberFormat="1" applyFont="1" applyBorder="1" applyAlignment="1">
      <alignment horizontal="left" vertical="center" wrapText="1"/>
    </xf>
    <xf numFmtId="0" fontId="2" fillId="0" borderId="7" xfId="0" applyFont="1" applyBorder="1" applyAlignment="1">
      <alignment horizontal="left" vertical="center"/>
    </xf>
    <xf numFmtId="165" fontId="2" fillId="0" borderId="7" xfId="0" applyNumberFormat="1" applyFont="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9" fillId="0" borderId="1" xfId="0" applyFont="1" applyFill="1" applyBorder="1" applyAlignment="1">
      <alignment vertical="center" wrapText="1"/>
    </xf>
    <xf numFmtId="0" fontId="10" fillId="0" borderId="1" xfId="0" applyFont="1" applyFill="1" applyBorder="1" applyAlignment="1">
      <alignment wrapText="1"/>
    </xf>
    <xf numFmtId="0" fontId="8"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495303</xdr:colOff>
      <xdr:row>0</xdr:row>
      <xdr:rowOff>314325</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95303" y="314325"/>
          <a:ext cx="1714500" cy="48577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923928</xdr:colOff>
      <xdr:row>0</xdr:row>
      <xdr:rowOff>66678</xdr:rowOff>
    </xdr:from>
    <xdr:ext cx="752478" cy="695328"/>
    <xdr:pic>
      <xdr:nvPicPr>
        <xdr:cNvPr id="2" name="Picture 1" descr="ass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923928" y="66678"/>
          <a:ext cx="752478" cy="695328"/>
        </a:xfrm>
        <a:prstGeom prst="rect">
          <a:avLst/>
        </a:prstGeom>
        <a:noFill/>
        <a:ln cap="flat">
          <a:noFill/>
        </a:ln>
      </xdr:spPr>
    </xdr:pic>
    <xdr:clientData/>
  </xdr:oneCellAnchor>
  <xdr:oneCellAnchor>
    <xdr:from>
      <xdr:col>0</xdr:col>
      <xdr:colOff>409578</xdr:colOff>
      <xdr:row>0</xdr:row>
      <xdr:rowOff>733421</xdr:rowOff>
    </xdr:from>
    <xdr:ext cx="1714500" cy="495303"/>
    <xdr:pic>
      <xdr:nvPicPr>
        <xdr:cNvPr id="3" name="Picture 2" descr="hph">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409578" y="733421"/>
          <a:ext cx="1714500" cy="495303"/>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N4" sqref="N4"/>
    </sheetView>
  </sheetViews>
  <sheetFormatPr defaultColWidth="7.85546875" defaultRowHeight="15" x14ac:dyDescent="0.25"/>
  <cols>
    <col min="1" max="1" width="29.7109375" customWidth="1"/>
    <col min="2" max="2" width="12.1406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43" t="s">
        <v>50</v>
      </c>
      <c r="B1" s="43"/>
      <c r="C1" s="43"/>
      <c r="D1" s="43"/>
      <c r="E1" s="43"/>
      <c r="F1" s="43"/>
      <c r="G1" s="43"/>
      <c r="H1" s="43"/>
      <c r="I1" s="43"/>
      <c r="J1" s="43"/>
      <c r="K1" s="43"/>
      <c r="L1" s="43"/>
    </row>
    <row r="2" spans="1:14" s="1" customFormat="1" ht="36.75" customHeight="1" x14ac:dyDescent="0.25">
      <c r="A2" s="44" t="s">
        <v>0</v>
      </c>
      <c r="B2" s="44"/>
      <c r="C2" s="44"/>
      <c r="D2" s="44"/>
      <c r="E2" s="44"/>
      <c r="F2" s="44"/>
      <c r="G2" s="44"/>
      <c r="H2" s="44"/>
      <c r="I2" s="44"/>
      <c r="J2" s="44"/>
      <c r="K2" s="44"/>
      <c r="L2" s="44"/>
    </row>
    <row r="3" spans="1:14" s="1" customFormat="1" ht="63.75" x14ac:dyDescent="0.25">
      <c r="A3" s="34" t="s">
        <v>1</v>
      </c>
      <c r="B3" s="34" t="s">
        <v>2</v>
      </c>
      <c r="C3" s="34" t="s">
        <v>3</v>
      </c>
      <c r="D3" s="34" t="s">
        <v>4</v>
      </c>
      <c r="E3" s="34" t="s">
        <v>5</v>
      </c>
      <c r="F3" s="34" t="s">
        <v>6</v>
      </c>
      <c r="G3" s="34" t="s">
        <v>7</v>
      </c>
      <c r="H3" s="34" t="s">
        <v>8</v>
      </c>
      <c r="I3" s="34" t="s">
        <v>9</v>
      </c>
      <c r="J3" s="34" t="s">
        <v>10</v>
      </c>
      <c r="K3" s="34" t="s">
        <v>11</v>
      </c>
      <c r="L3" s="34" t="s">
        <v>12</v>
      </c>
    </row>
    <row r="4" spans="1:14" s="39" customFormat="1" ht="24.95" customHeight="1" x14ac:dyDescent="0.25">
      <c r="A4" s="35" t="s">
        <v>13</v>
      </c>
      <c r="B4" s="36">
        <v>63176.75</v>
      </c>
      <c r="C4" s="36">
        <v>20976.409999999996</v>
      </c>
      <c r="D4" s="36">
        <v>294.06</v>
      </c>
      <c r="E4" s="36">
        <v>1251.27</v>
      </c>
      <c r="F4" s="37">
        <v>158.4</v>
      </c>
      <c r="G4" s="38">
        <f>SUM(B4:F4)</f>
        <v>85856.89</v>
      </c>
      <c r="H4" s="37">
        <v>0</v>
      </c>
      <c r="I4" s="37">
        <f>G4+J4</f>
        <v>91536.95</v>
      </c>
      <c r="J4" s="36">
        <v>5680.06</v>
      </c>
      <c r="K4" s="37" t="s">
        <v>53</v>
      </c>
      <c r="L4" s="37"/>
      <c r="N4" s="40"/>
    </row>
    <row r="5" spans="1:14" x14ac:dyDescent="0.25">
      <c r="I5" s="31"/>
    </row>
    <row r="7" spans="1:14" s="1" customFormat="1" x14ac:dyDescent="0.25">
      <c r="A7" s="7" t="s">
        <v>14</v>
      </c>
      <c r="B7" s="45" t="s">
        <v>15</v>
      </c>
      <c r="C7" s="45"/>
      <c r="D7" s="45"/>
      <c r="E7" s="45"/>
      <c r="F7" s="45"/>
      <c r="G7" s="45"/>
      <c r="H7" s="45"/>
      <c r="I7" s="45"/>
      <c r="J7" s="45"/>
      <c r="K7" s="45"/>
      <c r="L7" s="45"/>
    </row>
    <row r="8" spans="1:14" s="1" customFormat="1" ht="15" customHeight="1" x14ac:dyDescent="0.25">
      <c r="A8" s="8" t="s">
        <v>2</v>
      </c>
      <c r="B8" s="42" t="s">
        <v>16</v>
      </c>
      <c r="C8" s="42"/>
      <c r="D8" s="42"/>
      <c r="E8" s="42"/>
      <c r="F8" s="42"/>
      <c r="G8" s="42"/>
      <c r="H8" s="42"/>
      <c r="I8" s="42"/>
      <c r="J8" s="42"/>
      <c r="K8" s="42"/>
      <c r="L8" s="42"/>
    </row>
    <row r="9" spans="1:14" s="1" customFormat="1" ht="43.5" customHeight="1" x14ac:dyDescent="0.25">
      <c r="A9" s="9" t="s">
        <v>17</v>
      </c>
      <c r="B9" s="42" t="s">
        <v>18</v>
      </c>
      <c r="C9" s="42"/>
      <c r="D9" s="42"/>
      <c r="E9" s="42"/>
      <c r="F9" s="42"/>
      <c r="G9" s="42"/>
      <c r="H9" s="42"/>
      <c r="I9" s="42"/>
      <c r="J9" s="42"/>
      <c r="K9" s="42"/>
      <c r="L9" s="42"/>
    </row>
    <row r="10" spans="1:14" s="1" customFormat="1" ht="15" customHeight="1" x14ac:dyDescent="0.25">
      <c r="A10" s="9" t="s">
        <v>19</v>
      </c>
      <c r="B10" s="42" t="s">
        <v>20</v>
      </c>
      <c r="C10" s="42"/>
      <c r="D10" s="42"/>
      <c r="E10" s="42"/>
      <c r="F10" s="42"/>
      <c r="G10" s="42"/>
      <c r="H10" s="42"/>
      <c r="I10" s="42"/>
      <c r="J10" s="42"/>
      <c r="K10" s="42"/>
      <c r="L10" s="42"/>
    </row>
    <row r="11" spans="1:14" s="1" customFormat="1" x14ac:dyDescent="0.25">
      <c r="A11" s="8" t="s">
        <v>21</v>
      </c>
      <c r="B11" s="41" t="s">
        <v>22</v>
      </c>
      <c r="C11" s="41"/>
      <c r="D11" s="41"/>
      <c r="E11" s="41"/>
      <c r="F11" s="41"/>
      <c r="G11" s="41"/>
      <c r="H11" s="41"/>
      <c r="I11" s="41"/>
      <c r="J11" s="41"/>
      <c r="K11" s="41"/>
      <c r="L11" s="41"/>
    </row>
    <row r="12" spans="1:14" s="1" customFormat="1" ht="47.25" customHeight="1" x14ac:dyDescent="0.25">
      <c r="A12" s="8" t="s">
        <v>23</v>
      </c>
      <c r="B12" s="42" t="s">
        <v>24</v>
      </c>
      <c r="C12" s="42"/>
      <c r="D12" s="42"/>
      <c r="E12" s="42"/>
      <c r="F12" s="42"/>
      <c r="G12" s="42"/>
      <c r="H12" s="42"/>
      <c r="I12" s="42"/>
      <c r="J12" s="42"/>
      <c r="K12" s="42"/>
      <c r="L12" s="42"/>
    </row>
    <row r="13" spans="1:14" s="1" customFormat="1" ht="47.25" customHeight="1" x14ac:dyDescent="0.25">
      <c r="A13" s="8" t="s">
        <v>25</v>
      </c>
      <c r="B13" s="41" t="s">
        <v>26</v>
      </c>
      <c r="C13" s="41"/>
      <c r="D13" s="41"/>
      <c r="E13" s="41"/>
      <c r="F13" s="41"/>
      <c r="G13" s="41"/>
      <c r="H13" s="41"/>
      <c r="I13" s="41"/>
      <c r="J13" s="41"/>
      <c r="K13" s="41"/>
      <c r="L13" s="41"/>
    </row>
    <row r="14" spans="1:14" s="1" customFormat="1" ht="35.25" customHeight="1" x14ac:dyDescent="0.25">
      <c r="A14" s="9" t="s">
        <v>27</v>
      </c>
      <c r="B14" s="42" t="s">
        <v>28</v>
      </c>
      <c r="C14" s="42"/>
      <c r="D14" s="42"/>
      <c r="E14" s="42"/>
      <c r="F14" s="42"/>
      <c r="G14" s="42"/>
      <c r="H14" s="42"/>
      <c r="I14" s="42"/>
      <c r="J14" s="42"/>
      <c r="K14" s="42"/>
      <c r="L14" s="42"/>
    </row>
    <row r="15" spans="1:14" s="1" customFormat="1" ht="39.75" customHeight="1" x14ac:dyDescent="0.25">
      <c r="A15" s="8" t="s">
        <v>12</v>
      </c>
      <c r="B15" s="42" t="s">
        <v>29</v>
      </c>
      <c r="C15" s="42"/>
      <c r="D15" s="42"/>
      <c r="E15" s="42"/>
      <c r="F15" s="42"/>
      <c r="G15" s="42"/>
      <c r="H15" s="42"/>
      <c r="I15" s="42"/>
      <c r="J15" s="42"/>
      <c r="K15" s="42"/>
      <c r="L15" s="42"/>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L4" sqref="L4"/>
    </sheetView>
  </sheetViews>
  <sheetFormatPr defaultColWidth="7.85546875" defaultRowHeight="15" x14ac:dyDescent="0.25"/>
  <cols>
    <col min="1" max="1" width="29.7109375" customWidth="1"/>
    <col min="2" max="2" width="13.1406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43" t="s">
        <v>51</v>
      </c>
      <c r="B1" s="43"/>
      <c r="C1" s="43"/>
      <c r="D1" s="43"/>
      <c r="E1" s="43"/>
      <c r="F1" s="43"/>
      <c r="G1" s="43"/>
      <c r="H1" s="43"/>
      <c r="I1" s="43"/>
      <c r="J1" s="43"/>
      <c r="K1" s="43"/>
      <c r="L1" s="43"/>
    </row>
    <row r="2" spans="1:14" s="1" customFormat="1" ht="36.75" customHeight="1" x14ac:dyDescent="0.25">
      <c r="A2" s="44" t="s">
        <v>0</v>
      </c>
      <c r="B2" s="44"/>
      <c r="C2" s="44"/>
      <c r="D2" s="44"/>
      <c r="E2" s="44"/>
      <c r="F2" s="44"/>
      <c r="G2" s="44"/>
      <c r="H2" s="44"/>
      <c r="I2" s="44"/>
      <c r="J2" s="44"/>
      <c r="K2" s="44"/>
      <c r="L2" s="44"/>
    </row>
    <row r="3" spans="1:14" s="1" customFormat="1" ht="63.75" x14ac:dyDescent="0.25">
      <c r="A3" s="2" t="s">
        <v>1</v>
      </c>
      <c r="B3" s="2" t="s">
        <v>2</v>
      </c>
      <c r="C3" s="2" t="s">
        <v>3</v>
      </c>
      <c r="D3" s="2" t="s">
        <v>4</v>
      </c>
      <c r="E3" s="2" t="s">
        <v>5</v>
      </c>
      <c r="F3" s="2" t="s">
        <v>6</v>
      </c>
      <c r="G3" s="2" t="s">
        <v>7</v>
      </c>
      <c r="H3" s="2" t="s">
        <v>8</v>
      </c>
      <c r="I3" s="2" t="s">
        <v>9</v>
      </c>
      <c r="J3" s="2" t="s">
        <v>10</v>
      </c>
      <c r="K3" s="2" t="s">
        <v>11</v>
      </c>
      <c r="L3" s="2" t="s">
        <v>12</v>
      </c>
    </row>
    <row r="4" spans="1:14" s="1" customFormat="1" ht="24.95" customHeight="1" x14ac:dyDescent="0.25">
      <c r="A4" s="3" t="s">
        <v>13</v>
      </c>
      <c r="B4" s="6">
        <v>64267.949999999983</v>
      </c>
      <c r="C4" s="6">
        <v>21057.389999999989</v>
      </c>
      <c r="D4" s="6">
        <v>294.06000000000006</v>
      </c>
      <c r="E4" s="6">
        <v>6300.7000000000007</v>
      </c>
      <c r="F4" s="6">
        <v>648.88000000000022</v>
      </c>
      <c r="G4" s="5">
        <f>SUM(B4:F4)</f>
        <v>92568.979999999967</v>
      </c>
      <c r="H4" s="6">
        <v>0</v>
      </c>
      <c r="I4" s="4">
        <f>G4+J4</f>
        <v>94103.009999999966</v>
      </c>
      <c r="J4" s="6">
        <v>1534.0299999999997</v>
      </c>
      <c r="K4" s="4" t="s">
        <v>53</v>
      </c>
      <c r="L4" s="4"/>
      <c r="N4" s="32"/>
    </row>
    <row r="5" spans="1:14" x14ac:dyDescent="0.25">
      <c r="I5" s="31"/>
    </row>
    <row r="7" spans="1:14" s="1" customFormat="1" x14ac:dyDescent="0.25">
      <c r="A7" s="7" t="s">
        <v>14</v>
      </c>
      <c r="B7" s="45" t="s">
        <v>15</v>
      </c>
      <c r="C7" s="45"/>
      <c r="D7" s="45"/>
      <c r="E7" s="45"/>
      <c r="F7" s="45"/>
      <c r="G7" s="45"/>
      <c r="H7" s="45"/>
      <c r="I7" s="45"/>
      <c r="J7" s="45"/>
      <c r="K7" s="45"/>
      <c r="L7" s="45"/>
    </row>
    <row r="8" spans="1:14" s="1" customFormat="1" ht="15" customHeight="1" x14ac:dyDescent="0.25">
      <c r="A8" s="8" t="s">
        <v>2</v>
      </c>
      <c r="B8" s="42" t="s">
        <v>16</v>
      </c>
      <c r="C8" s="42"/>
      <c r="D8" s="42"/>
      <c r="E8" s="42"/>
      <c r="F8" s="42"/>
      <c r="G8" s="42"/>
      <c r="H8" s="42"/>
      <c r="I8" s="42"/>
      <c r="J8" s="42"/>
      <c r="K8" s="42"/>
      <c r="L8" s="42"/>
    </row>
    <row r="9" spans="1:14" s="1" customFormat="1" ht="43.5" customHeight="1" x14ac:dyDescent="0.25">
      <c r="A9" s="9" t="s">
        <v>17</v>
      </c>
      <c r="B9" s="42" t="s">
        <v>18</v>
      </c>
      <c r="C9" s="42"/>
      <c r="D9" s="42"/>
      <c r="E9" s="42"/>
      <c r="F9" s="42"/>
      <c r="G9" s="42"/>
      <c r="H9" s="42"/>
      <c r="I9" s="42"/>
      <c r="J9" s="42"/>
      <c r="K9" s="42"/>
      <c r="L9" s="42"/>
    </row>
    <row r="10" spans="1:14" s="1" customFormat="1" ht="15" customHeight="1" x14ac:dyDescent="0.25">
      <c r="A10" s="9" t="s">
        <v>19</v>
      </c>
      <c r="B10" s="42" t="s">
        <v>20</v>
      </c>
      <c r="C10" s="42"/>
      <c r="D10" s="42"/>
      <c r="E10" s="42"/>
      <c r="F10" s="42"/>
      <c r="G10" s="42"/>
      <c r="H10" s="42"/>
      <c r="I10" s="42"/>
      <c r="J10" s="42"/>
      <c r="K10" s="42"/>
      <c r="L10" s="42"/>
    </row>
    <row r="11" spans="1:14" s="1" customFormat="1" x14ac:dyDescent="0.25">
      <c r="A11" s="8" t="s">
        <v>21</v>
      </c>
      <c r="B11" s="41" t="s">
        <v>22</v>
      </c>
      <c r="C11" s="41"/>
      <c r="D11" s="41"/>
      <c r="E11" s="41"/>
      <c r="F11" s="41"/>
      <c r="G11" s="41"/>
      <c r="H11" s="41"/>
      <c r="I11" s="41"/>
      <c r="J11" s="41"/>
      <c r="K11" s="41"/>
      <c r="L11" s="41"/>
    </row>
    <row r="12" spans="1:14" s="1" customFormat="1" ht="47.25" customHeight="1" x14ac:dyDescent="0.25">
      <c r="A12" s="8" t="s">
        <v>23</v>
      </c>
      <c r="B12" s="42" t="s">
        <v>24</v>
      </c>
      <c r="C12" s="42"/>
      <c r="D12" s="42"/>
      <c r="E12" s="42"/>
      <c r="F12" s="42"/>
      <c r="G12" s="42"/>
      <c r="H12" s="42"/>
      <c r="I12" s="42"/>
      <c r="J12" s="42"/>
      <c r="K12" s="42"/>
      <c r="L12" s="42"/>
    </row>
    <row r="13" spans="1:14" s="1" customFormat="1" ht="47.25" customHeight="1" x14ac:dyDescent="0.25">
      <c r="A13" s="8" t="s">
        <v>25</v>
      </c>
      <c r="B13" s="41" t="s">
        <v>26</v>
      </c>
      <c r="C13" s="41"/>
      <c r="D13" s="41"/>
      <c r="E13" s="41"/>
      <c r="F13" s="41"/>
      <c r="G13" s="41"/>
      <c r="H13" s="41"/>
      <c r="I13" s="41"/>
      <c r="J13" s="41"/>
      <c r="K13" s="41"/>
      <c r="L13" s="41"/>
    </row>
    <row r="14" spans="1:14" s="1" customFormat="1" ht="35.25" customHeight="1" x14ac:dyDescent="0.25">
      <c r="A14" s="9" t="s">
        <v>27</v>
      </c>
      <c r="B14" s="42" t="s">
        <v>28</v>
      </c>
      <c r="C14" s="42"/>
      <c r="D14" s="42"/>
      <c r="E14" s="42"/>
      <c r="F14" s="42"/>
      <c r="G14" s="42"/>
      <c r="H14" s="42"/>
      <c r="I14" s="42"/>
      <c r="J14" s="42"/>
      <c r="K14" s="42"/>
      <c r="L14" s="42"/>
    </row>
    <row r="15" spans="1:14" s="1" customFormat="1" ht="39.75" customHeight="1" x14ac:dyDescent="0.25">
      <c r="A15" s="8" t="s">
        <v>12</v>
      </c>
      <c r="B15" s="42" t="s">
        <v>29</v>
      </c>
      <c r="C15" s="42"/>
      <c r="D15" s="42"/>
      <c r="E15" s="42"/>
      <c r="F15" s="42"/>
      <c r="G15" s="42"/>
      <c r="H15" s="42"/>
      <c r="I15" s="42"/>
      <c r="J15" s="42"/>
      <c r="K15" s="42"/>
      <c r="L15" s="42"/>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L4" sqref="L4"/>
    </sheetView>
  </sheetViews>
  <sheetFormatPr defaultColWidth="7.85546875" defaultRowHeight="15" x14ac:dyDescent="0.25"/>
  <cols>
    <col min="1" max="1" width="29.7109375" customWidth="1"/>
    <col min="2" max="2" width="13" customWidth="1"/>
    <col min="3" max="3" width="12" customWidth="1"/>
    <col min="4" max="4" width="12.5703125" customWidth="1"/>
    <col min="5" max="5" width="11" customWidth="1"/>
    <col min="6" max="6" width="10.5703125" customWidth="1"/>
    <col min="7" max="7" width="14" customWidth="1"/>
    <col min="8" max="11" width="17.42578125" customWidth="1"/>
    <col min="12" max="12" width="14.28515625" customWidth="1"/>
    <col min="13" max="13" width="11.42578125" customWidth="1"/>
    <col min="14" max="14" width="13.28515625" customWidth="1"/>
    <col min="15" max="15" width="7.85546875" customWidth="1"/>
  </cols>
  <sheetData>
    <row r="1" spans="1:14" s="1" customFormat="1" ht="68.25" customHeight="1" x14ac:dyDescent="0.25">
      <c r="A1" s="43" t="s">
        <v>52</v>
      </c>
      <c r="B1" s="43"/>
      <c r="C1" s="43"/>
      <c r="D1" s="43"/>
      <c r="E1" s="43"/>
      <c r="F1" s="43"/>
      <c r="G1" s="43"/>
      <c r="H1" s="43"/>
      <c r="I1" s="43"/>
      <c r="J1" s="43"/>
      <c r="K1" s="43"/>
      <c r="L1" s="43"/>
    </row>
    <row r="2" spans="1:14" s="1" customFormat="1" ht="36.75" customHeight="1" x14ac:dyDescent="0.25">
      <c r="A2" s="44" t="s">
        <v>0</v>
      </c>
      <c r="B2" s="44"/>
      <c r="C2" s="44"/>
      <c r="D2" s="44"/>
      <c r="E2" s="44"/>
      <c r="F2" s="44"/>
      <c r="G2" s="44"/>
      <c r="H2" s="44"/>
      <c r="I2" s="44"/>
      <c r="J2" s="44"/>
      <c r="K2" s="44"/>
      <c r="L2" s="44"/>
    </row>
    <row r="3" spans="1:14" s="1" customFormat="1" ht="63.75" x14ac:dyDescent="0.25">
      <c r="A3" s="2" t="s">
        <v>1</v>
      </c>
      <c r="B3" s="2" t="s">
        <v>2</v>
      </c>
      <c r="C3" s="2" t="s">
        <v>3</v>
      </c>
      <c r="D3" s="2" t="s">
        <v>4</v>
      </c>
      <c r="E3" s="2" t="s">
        <v>5</v>
      </c>
      <c r="F3" s="2" t="s">
        <v>6</v>
      </c>
      <c r="G3" s="2" t="s">
        <v>7</v>
      </c>
      <c r="H3" s="2" t="s">
        <v>8</v>
      </c>
      <c r="I3" s="2" t="s">
        <v>9</v>
      </c>
      <c r="J3" s="2" t="s">
        <v>10</v>
      </c>
      <c r="K3" s="2" t="s">
        <v>11</v>
      </c>
      <c r="L3" s="2" t="s">
        <v>12</v>
      </c>
    </row>
    <row r="4" spans="1:14" s="1" customFormat="1" ht="24.95" customHeight="1" x14ac:dyDescent="0.25">
      <c r="A4" s="33" t="s">
        <v>13</v>
      </c>
      <c r="B4" s="4">
        <v>57455.73</v>
      </c>
      <c r="C4" s="4">
        <v>17786.329999999991</v>
      </c>
      <c r="D4" s="4">
        <v>3400.55</v>
      </c>
      <c r="E4" s="4">
        <v>3334</v>
      </c>
      <c r="F4" s="4">
        <v>860.71000000000015</v>
      </c>
      <c r="G4" s="5">
        <f>SUM(B4:F4)</f>
        <v>82837.320000000007</v>
      </c>
      <c r="H4" s="4">
        <v>0</v>
      </c>
      <c r="I4" s="4">
        <f>G4+J4</f>
        <v>86781.82</v>
      </c>
      <c r="J4" s="4">
        <v>3944.5</v>
      </c>
      <c r="K4" s="4" t="s">
        <v>53</v>
      </c>
      <c r="L4" s="4"/>
      <c r="M4" s="32"/>
      <c r="N4" s="32"/>
    </row>
    <row r="5" spans="1:14" x14ac:dyDescent="0.25">
      <c r="I5" s="31"/>
    </row>
    <row r="7" spans="1:14" s="1" customFormat="1" x14ac:dyDescent="0.25">
      <c r="A7" s="7" t="s">
        <v>14</v>
      </c>
      <c r="B7" s="45" t="s">
        <v>15</v>
      </c>
      <c r="C7" s="45"/>
      <c r="D7" s="45"/>
      <c r="E7" s="45"/>
      <c r="F7" s="45"/>
      <c r="G7" s="45"/>
      <c r="H7" s="45"/>
      <c r="I7" s="45"/>
      <c r="J7" s="45"/>
      <c r="K7" s="45"/>
      <c r="L7" s="45"/>
    </row>
    <row r="8" spans="1:14" s="1" customFormat="1" ht="15" customHeight="1" x14ac:dyDescent="0.25">
      <c r="A8" s="8" t="s">
        <v>2</v>
      </c>
      <c r="B8" s="42" t="s">
        <v>16</v>
      </c>
      <c r="C8" s="42"/>
      <c r="D8" s="42"/>
      <c r="E8" s="42"/>
      <c r="F8" s="42"/>
      <c r="G8" s="42"/>
      <c r="H8" s="42"/>
      <c r="I8" s="42"/>
      <c r="J8" s="42"/>
      <c r="K8" s="42"/>
      <c r="L8" s="42"/>
    </row>
    <row r="9" spans="1:14" s="1" customFormat="1" ht="43.5" customHeight="1" x14ac:dyDescent="0.25">
      <c r="A9" s="9" t="s">
        <v>17</v>
      </c>
      <c r="B9" s="42" t="s">
        <v>18</v>
      </c>
      <c r="C9" s="42"/>
      <c r="D9" s="42"/>
      <c r="E9" s="42"/>
      <c r="F9" s="42"/>
      <c r="G9" s="42"/>
      <c r="H9" s="42"/>
      <c r="I9" s="42"/>
      <c r="J9" s="42"/>
      <c r="K9" s="42"/>
      <c r="L9" s="42"/>
    </row>
    <row r="10" spans="1:14" s="1" customFormat="1" ht="15" customHeight="1" x14ac:dyDescent="0.25">
      <c r="A10" s="9" t="s">
        <v>19</v>
      </c>
      <c r="B10" s="42" t="s">
        <v>20</v>
      </c>
      <c r="C10" s="42"/>
      <c r="D10" s="42"/>
      <c r="E10" s="42"/>
      <c r="F10" s="42"/>
      <c r="G10" s="42"/>
      <c r="H10" s="42"/>
      <c r="I10" s="42"/>
      <c r="J10" s="42"/>
      <c r="K10" s="42"/>
      <c r="L10" s="42"/>
    </row>
    <row r="11" spans="1:14" s="1" customFormat="1" x14ac:dyDescent="0.25">
      <c r="A11" s="8" t="s">
        <v>21</v>
      </c>
      <c r="B11" s="41" t="s">
        <v>22</v>
      </c>
      <c r="C11" s="41"/>
      <c r="D11" s="41"/>
      <c r="E11" s="41"/>
      <c r="F11" s="41"/>
      <c r="G11" s="41"/>
      <c r="H11" s="41"/>
      <c r="I11" s="41"/>
      <c r="J11" s="41"/>
      <c r="K11" s="41"/>
      <c r="L11" s="41"/>
    </row>
    <row r="12" spans="1:14" s="1" customFormat="1" ht="47.25" customHeight="1" x14ac:dyDescent="0.25">
      <c r="A12" s="8" t="s">
        <v>23</v>
      </c>
      <c r="B12" s="42" t="s">
        <v>24</v>
      </c>
      <c r="C12" s="42"/>
      <c r="D12" s="42"/>
      <c r="E12" s="42"/>
      <c r="F12" s="42"/>
      <c r="G12" s="42"/>
      <c r="H12" s="42"/>
      <c r="I12" s="42"/>
      <c r="J12" s="42"/>
      <c r="K12" s="42"/>
      <c r="L12" s="42"/>
    </row>
    <row r="13" spans="1:14" s="1" customFormat="1" ht="47.25" customHeight="1" x14ac:dyDescent="0.25">
      <c r="A13" s="8" t="s">
        <v>25</v>
      </c>
      <c r="B13" s="41" t="s">
        <v>26</v>
      </c>
      <c r="C13" s="41"/>
      <c r="D13" s="41"/>
      <c r="E13" s="41"/>
      <c r="F13" s="41"/>
      <c r="G13" s="41"/>
      <c r="H13" s="41"/>
      <c r="I13" s="41"/>
      <c r="J13" s="41"/>
      <c r="K13" s="41"/>
      <c r="L13" s="41"/>
    </row>
    <row r="14" spans="1:14" s="1" customFormat="1" ht="35.25" customHeight="1" x14ac:dyDescent="0.25">
      <c r="A14" s="9" t="s">
        <v>27</v>
      </c>
      <c r="B14" s="42" t="s">
        <v>28</v>
      </c>
      <c r="C14" s="42"/>
      <c r="D14" s="42"/>
      <c r="E14" s="42"/>
      <c r="F14" s="42"/>
      <c r="G14" s="42"/>
      <c r="H14" s="42"/>
      <c r="I14" s="42"/>
      <c r="J14" s="42"/>
      <c r="K14" s="42"/>
      <c r="L14" s="42"/>
    </row>
    <row r="15" spans="1:14" s="1" customFormat="1" ht="39.75" customHeight="1" x14ac:dyDescent="0.25">
      <c r="A15" s="8" t="s">
        <v>12</v>
      </c>
      <c r="B15" s="42" t="s">
        <v>29</v>
      </c>
      <c r="C15" s="42"/>
      <c r="D15" s="42"/>
      <c r="E15" s="42"/>
      <c r="F15" s="42"/>
      <c r="G15" s="42"/>
      <c r="H15" s="42"/>
      <c r="I15" s="42"/>
      <c r="J15" s="42"/>
      <c r="K15" s="42"/>
      <c r="L15" s="42"/>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L4" sqref="L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12" customWidth="1"/>
  </cols>
  <sheetData>
    <row r="1" spans="1:15" s="1" customFormat="1" ht="68.25" customHeight="1" x14ac:dyDescent="0.25">
      <c r="A1" s="43" t="s">
        <v>49</v>
      </c>
      <c r="B1" s="43"/>
      <c r="C1" s="43"/>
      <c r="D1" s="43"/>
      <c r="E1" s="43"/>
      <c r="F1" s="43"/>
      <c r="G1" s="43"/>
      <c r="H1" s="43"/>
      <c r="I1" s="43"/>
      <c r="J1" s="43"/>
      <c r="K1" s="43"/>
      <c r="L1" s="43"/>
    </row>
    <row r="2" spans="1:15" s="1" customFormat="1" ht="36.75" customHeight="1" x14ac:dyDescent="0.25">
      <c r="A2" s="44" t="s">
        <v>0</v>
      </c>
      <c r="B2" s="44"/>
      <c r="C2" s="44"/>
      <c r="D2" s="44"/>
      <c r="E2" s="44"/>
      <c r="F2" s="44"/>
      <c r="G2" s="44"/>
      <c r="H2" s="44"/>
      <c r="I2" s="44"/>
      <c r="J2" s="44"/>
      <c r="K2" s="44"/>
      <c r="L2" s="44"/>
    </row>
    <row r="3" spans="1:15" s="1" customFormat="1" ht="63.75" x14ac:dyDescent="0.25">
      <c r="A3" s="2" t="s">
        <v>1</v>
      </c>
      <c r="B3" s="2" t="s">
        <v>2</v>
      </c>
      <c r="C3" s="2" t="s">
        <v>3</v>
      </c>
      <c r="D3" s="2" t="s">
        <v>4</v>
      </c>
      <c r="E3" s="2" t="s">
        <v>5</v>
      </c>
      <c r="F3" s="2" t="s">
        <v>6</v>
      </c>
      <c r="G3" s="2" t="s">
        <v>7</v>
      </c>
      <c r="H3" s="2" t="s">
        <v>8</v>
      </c>
      <c r="I3" s="2" t="s">
        <v>9</v>
      </c>
      <c r="J3" s="2" t="s">
        <v>10</v>
      </c>
      <c r="K3" s="2" t="s">
        <v>11</v>
      </c>
      <c r="L3" s="2" t="s">
        <v>12</v>
      </c>
    </row>
    <row r="4" spans="1:15" s="1" customFormat="1" ht="24.95" customHeight="1" x14ac:dyDescent="0.25">
      <c r="A4" s="3" t="s">
        <v>13</v>
      </c>
      <c r="B4" s="4">
        <v>57483.27</v>
      </c>
      <c r="C4" s="4">
        <v>17786.330000000002</v>
      </c>
      <c r="D4" s="4">
        <v>3400.55</v>
      </c>
      <c r="E4" s="4">
        <v>3163.79</v>
      </c>
      <c r="F4" s="4">
        <v>1045.78</v>
      </c>
      <c r="G4" s="5">
        <f>SUM(B4:F4)</f>
        <v>82879.72</v>
      </c>
      <c r="H4" s="6">
        <v>0</v>
      </c>
      <c r="I4" s="4">
        <f>G4+J4</f>
        <v>86090.13</v>
      </c>
      <c r="J4" s="4">
        <v>3210.41</v>
      </c>
      <c r="K4" s="4" t="s">
        <v>53</v>
      </c>
      <c r="L4" s="4"/>
    </row>
    <row r="5" spans="1:15" x14ac:dyDescent="0.25">
      <c r="I5" s="31"/>
    </row>
    <row r="6" spans="1:15" x14ac:dyDescent="0.25">
      <c r="O6" s="31"/>
    </row>
    <row r="7" spans="1:15" s="1" customFormat="1" x14ac:dyDescent="0.25">
      <c r="A7" s="7" t="s">
        <v>14</v>
      </c>
      <c r="B7" s="45" t="s">
        <v>15</v>
      </c>
      <c r="C7" s="45"/>
      <c r="D7" s="45"/>
      <c r="E7" s="45"/>
      <c r="F7" s="45"/>
      <c r="G7" s="45"/>
      <c r="H7" s="45"/>
      <c r="I7" s="45"/>
      <c r="J7" s="45"/>
      <c r="K7" s="45"/>
      <c r="L7" s="45"/>
      <c r="N7" s="32"/>
    </row>
    <row r="8" spans="1:15" s="1" customFormat="1" ht="15" customHeight="1" x14ac:dyDescent="0.25">
      <c r="A8" s="8" t="s">
        <v>2</v>
      </c>
      <c r="B8" s="42" t="s">
        <v>16</v>
      </c>
      <c r="C8" s="42"/>
      <c r="D8" s="42"/>
      <c r="E8" s="42"/>
      <c r="F8" s="42"/>
      <c r="G8" s="42"/>
      <c r="H8" s="42"/>
      <c r="I8" s="42"/>
      <c r="J8" s="42"/>
      <c r="K8" s="42"/>
      <c r="L8" s="42"/>
    </row>
    <row r="9" spans="1:15" s="1" customFormat="1" ht="43.5" customHeight="1" x14ac:dyDescent="0.25">
      <c r="A9" s="9" t="s">
        <v>17</v>
      </c>
      <c r="B9" s="42" t="s">
        <v>18</v>
      </c>
      <c r="C9" s="42"/>
      <c r="D9" s="42"/>
      <c r="E9" s="42"/>
      <c r="F9" s="42"/>
      <c r="G9" s="42"/>
      <c r="H9" s="42"/>
      <c r="I9" s="42"/>
      <c r="J9" s="42"/>
      <c r="K9" s="42"/>
      <c r="L9" s="42"/>
    </row>
    <row r="10" spans="1:15" s="1" customFormat="1" ht="15" customHeight="1" x14ac:dyDescent="0.25">
      <c r="A10" s="9" t="s">
        <v>19</v>
      </c>
      <c r="B10" s="42" t="s">
        <v>20</v>
      </c>
      <c r="C10" s="42"/>
      <c r="D10" s="42"/>
      <c r="E10" s="42"/>
      <c r="F10" s="42"/>
      <c r="G10" s="42"/>
      <c r="H10" s="42"/>
      <c r="I10" s="42"/>
      <c r="J10" s="42"/>
      <c r="K10" s="42"/>
      <c r="L10" s="42"/>
    </row>
    <row r="11" spans="1:15" s="1" customFormat="1" x14ac:dyDescent="0.25">
      <c r="A11" s="8" t="s">
        <v>21</v>
      </c>
      <c r="B11" s="41" t="s">
        <v>22</v>
      </c>
      <c r="C11" s="41"/>
      <c r="D11" s="41"/>
      <c r="E11" s="41"/>
      <c r="F11" s="41"/>
      <c r="G11" s="41"/>
      <c r="H11" s="41"/>
      <c r="I11" s="41"/>
      <c r="J11" s="41"/>
      <c r="K11" s="41"/>
      <c r="L11" s="41"/>
    </row>
    <row r="12" spans="1:15" s="1" customFormat="1" ht="47.25" customHeight="1" x14ac:dyDescent="0.25">
      <c r="A12" s="8" t="s">
        <v>23</v>
      </c>
      <c r="B12" s="42" t="s">
        <v>24</v>
      </c>
      <c r="C12" s="42"/>
      <c r="D12" s="42"/>
      <c r="E12" s="42"/>
      <c r="F12" s="42"/>
      <c r="G12" s="42"/>
      <c r="H12" s="42"/>
      <c r="I12" s="42"/>
      <c r="J12" s="42"/>
      <c r="K12" s="42"/>
      <c r="L12" s="42"/>
    </row>
    <row r="13" spans="1:15" s="1" customFormat="1" ht="47.25" customHeight="1" x14ac:dyDescent="0.25">
      <c r="A13" s="8" t="s">
        <v>25</v>
      </c>
      <c r="B13" s="41" t="s">
        <v>26</v>
      </c>
      <c r="C13" s="41"/>
      <c r="D13" s="41"/>
      <c r="E13" s="41"/>
      <c r="F13" s="41"/>
      <c r="G13" s="41"/>
      <c r="H13" s="41"/>
      <c r="I13" s="41"/>
      <c r="J13" s="41"/>
      <c r="K13" s="41"/>
      <c r="L13" s="41"/>
    </row>
    <row r="14" spans="1:15" s="1" customFormat="1" ht="35.25" customHeight="1" x14ac:dyDescent="0.25">
      <c r="A14" s="9" t="s">
        <v>27</v>
      </c>
      <c r="B14" s="42" t="s">
        <v>28</v>
      </c>
      <c r="C14" s="42"/>
      <c r="D14" s="42"/>
      <c r="E14" s="42"/>
      <c r="F14" s="42"/>
      <c r="G14" s="42"/>
      <c r="H14" s="42"/>
      <c r="I14" s="42"/>
      <c r="J14" s="42"/>
      <c r="K14" s="42"/>
      <c r="L14" s="42"/>
    </row>
    <row r="15" spans="1:15" s="1" customFormat="1" ht="39.75" customHeight="1" x14ac:dyDescent="0.25">
      <c r="A15" s="8" t="s">
        <v>12</v>
      </c>
      <c r="B15" s="42" t="s">
        <v>29</v>
      </c>
      <c r="C15" s="42"/>
      <c r="D15" s="42"/>
      <c r="E15" s="42"/>
      <c r="F15" s="42"/>
      <c r="G15" s="42"/>
      <c r="H15" s="42"/>
      <c r="I15" s="42"/>
      <c r="J15" s="42"/>
      <c r="K15" s="42"/>
      <c r="L15" s="42"/>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43" t="s">
        <v>49</v>
      </c>
      <c r="B1" s="43"/>
      <c r="C1" s="43"/>
      <c r="D1" s="43"/>
      <c r="E1" s="43"/>
      <c r="F1" s="43"/>
      <c r="G1" s="43"/>
      <c r="H1" s="43"/>
      <c r="I1" s="43"/>
      <c r="J1" s="43"/>
      <c r="K1" s="43"/>
      <c r="L1" s="43"/>
    </row>
    <row r="2" spans="1:12" s="1" customFormat="1" ht="36.75" customHeight="1" x14ac:dyDescent="0.25">
      <c r="A2" s="44" t="s">
        <v>0</v>
      </c>
      <c r="B2" s="44"/>
      <c r="C2" s="44"/>
      <c r="D2" s="44"/>
      <c r="E2" s="44"/>
      <c r="F2" s="44"/>
      <c r="G2" s="44"/>
      <c r="H2" s="44"/>
      <c r="I2" s="44"/>
      <c r="J2" s="44"/>
      <c r="K2" s="44"/>
      <c r="L2" s="44"/>
    </row>
    <row r="3" spans="1:12" s="1" customFormat="1" ht="63.75" x14ac:dyDescent="0.25">
      <c r="A3" s="2" t="s">
        <v>1</v>
      </c>
      <c r="B3" s="2" t="s">
        <v>2</v>
      </c>
      <c r="C3" s="2" t="s">
        <v>3</v>
      </c>
      <c r="D3" s="2" t="s">
        <v>4</v>
      </c>
      <c r="E3" s="2" t="s">
        <v>5</v>
      </c>
      <c r="F3" s="2" t="s">
        <v>6</v>
      </c>
      <c r="G3" s="2" t="s">
        <v>7</v>
      </c>
      <c r="H3" s="2" t="s">
        <v>8</v>
      </c>
      <c r="I3" s="2" t="s">
        <v>9</v>
      </c>
      <c r="J3" s="2" t="s">
        <v>10</v>
      </c>
      <c r="K3" s="2" t="s">
        <v>11</v>
      </c>
      <c r="L3" s="2" t="s">
        <v>12</v>
      </c>
    </row>
    <row r="4" spans="1:12" s="1" customFormat="1" ht="24.95" customHeight="1" x14ac:dyDescent="0.25">
      <c r="A4" s="3" t="s">
        <v>13</v>
      </c>
      <c r="B4" s="4">
        <v>57341.15</v>
      </c>
      <c r="C4" s="4">
        <v>17756.330000000002</v>
      </c>
      <c r="D4" s="4">
        <v>3400.55</v>
      </c>
      <c r="E4" s="4">
        <v>7139.22</v>
      </c>
      <c r="F4" s="4">
        <v>149.75</v>
      </c>
      <c r="G4" s="5">
        <f>SUM(B4:F4)</f>
        <v>85787.000000000015</v>
      </c>
      <c r="H4" s="6">
        <v>0</v>
      </c>
      <c r="I4" s="4">
        <v>85787</v>
      </c>
      <c r="J4" s="4">
        <v>1485.06</v>
      </c>
      <c r="K4" s="4">
        <v>0</v>
      </c>
      <c r="L4" s="4"/>
    </row>
    <row r="7" spans="1:12" s="1" customFormat="1" x14ac:dyDescent="0.25">
      <c r="A7" s="7" t="s">
        <v>14</v>
      </c>
      <c r="B7" s="45" t="s">
        <v>15</v>
      </c>
      <c r="C7" s="45"/>
      <c r="D7" s="45"/>
      <c r="E7" s="45"/>
      <c r="F7" s="45"/>
      <c r="G7" s="45"/>
      <c r="H7" s="45"/>
      <c r="I7" s="45"/>
      <c r="J7" s="45"/>
      <c r="K7" s="45"/>
      <c r="L7" s="45"/>
    </row>
    <row r="8" spans="1:12" s="1" customFormat="1" ht="15" customHeight="1" x14ac:dyDescent="0.25">
      <c r="A8" s="8" t="s">
        <v>2</v>
      </c>
      <c r="B8" s="42" t="s">
        <v>16</v>
      </c>
      <c r="C8" s="42"/>
      <c r="D8" s="42"/>
      <c r="E8" s="42"/>
      <c r="F8" s="42"/>
      <c r="G8" s="42"/>
      <c r="H8" s="42"/>
      <c r="I8" s="42"/>
      <c r="J8" s="42"/>
      <c r="K8" s="42"/>
      <c r="L8" s="42"/>
    </row>
    <row r="9" spans="1:12" s="1" customFormat="1" ht="43.5" customHeight="1" x14ac:dyDescent="0.25">
      <c r="A9" s="9" t="s">
        <v>17</v>
      </c>
      <c r="B9" s="42" t="s">
        <v>18</v>
      </c>
      <c r="C9" s="42"/>
      <c r="D9" s="42"/>
      <c r="E9" s="42"/>
      <c r="F9" s="42"/>
      <c r="G9" s="42"/>
      <c r="H9" s="42"/>
      <c r="I9" s="42"/>
      <c r="J9" s="42"/>
      <c r="K9" s="42"/>
      <c r="L9" s="42"/>
    </row>
    <row r="10" spans="1:12" s="1" customFormat="1" ht="15" customHeight="1" x14ac:dyDescent="0.25">
      <c r="A10" s="9" t="s">
        <v>19</v>
      </c>
      <c r="B10" s="42" t="s">
        <v>20</v>
      </c>
      <c r="C10" s="42"/>
      <c r="D10" s="42"/>
      <c r="E10" s="42"/>
      <c r="F10" s="42"/>
      <c r="G10" s="42"/>
      <c r="H10" s="42"/>
      <c r="I10" s="42"/>
      <c r="J10" s="42"/>
      <c r="K10" s="42"/>
      <c r="L10" s="42"/>
    </row>
    <row r="11" spans="1:12" s="1" customFormat="1" x14ac:dyDescent="0.25">
      <c r="A11" s="8" t="s">
        <v>21</v>
      </c>
      <c r="B11" s="41" t="s">
        <v>22</v>
      </c>
      <c r="C11" s="41"/>
      <c r="D11" s="41"/>
      <c r="E11" s="41"/>
      <c r="F11" s="41"/>
      <c r="G11" s="41"/>
      <c r="H11" s="41"/>
      <c r="I11" s="41"/>
      <c r="J11" s="41"/>
      <c r="K11" s="41"/>
      <c r="L11" s="41"/>
    </row>
    <row r="12" spans="1:12" s="1" customFormat="1" ht="47.25" customHeight="1" x14ac:dyDescent="0.25">
      <c r="A12" s="8" t="s">
        <v>23</v>
      </c>
      <c r="B12" s="42" t="s">
        <v>24</v>
      </c>
      <c r="C12" s="42"/>
      <c r="D12" s="42"/>
      <c r="E12" s="42"/>
      <c r="F12" s="42"/>
      <c r="G12" s="42"/>
      <c r="H12" s="42"/>
      <c r="I12" s="42"/>
      <c r="J12" s="42"/>
      <c r="K12" s="42"/>
      <c r="L12" s="42"/>
    </row>
    <row r="13" spans="1:12" s="1" customFormat="1" ht="47.25" customHeight="1" x14ac:dyDescent="0.25">
      <c r="A13" s="8" t="s">
        <v>25</v>
      </c>
      <c r="B13" s="41" t="s">
        <v>26</v>
      </c>
      <c r="C13" s="41"/>
      <c r="D13" s="41"/>
      <c r="E13" s="41"/>
      <c r="F13" s="41"/>
      <c r="G13" s="41"/>
      <c r="H13" s="41"/>
      <c r="I13" s="41"/>
      <c r="J13" s="41"/>
      <c r="K13" s="41"/>
      <c r="L13" s="41"/>
    </row>
    <row r="14" spans="1:12" s="1" customFormat="1" ht="35.25" customHeight="1" x14ac:dyDescent="0.25">
      <c r="A14" s="9" t="s">
        <v>27</v>
      </c>
      <c r="B14" s="42" t="s">
        <v>28</v>
      </c>
      <c r="C14" s="42"/>
      <c r="D14" s="42"/>
      <c r="E14" s="42"/>
      <c r="F14" s="42"/>
      <c r="G14" s="42"/>
      <c r="H14" s="42"/>
      <c r="I14" s="42"/>
      <c r="J14" s="42"/>
      <c r="K14" s="42"/>
      <c r="L14" s="42"/>
    </row>
    <row r="15" spans="1:12" s="1" customFormat="1" ht="39.75" customHeight="1" x14ac:dyDescent="0.25">
      <c r="A15" s="8" t="s">
        <v>12</v>
      </c>
      <c r="B15" s="42" t="s">
        <v>29</v>
      </c>
      <c r="C15" s="42"/>
      <c r="D15" s="42"/>
      <c r="E15" s="42"/>
      <c r="F15" s="42"/>
      <c r="G15" s="42"/>
      <c r="H15" s="42"/>
      <c r="I15" s="42"/>
      <c r="J15" s="42"/>
      <c r="K15" s="42"/>
      <c r="L15" s="42"/>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46" t="s">
        <v>30</v>
      </c>
      <c r="B1" s="46"/>
      <c r="C1" s="46"/>
      <c r="D1" s="46"/>
      <c r="E1" s="46"/>
      <c r="F1" s="46"/>
      <c r="G1" s="46"/>
      <c r="H1" s="46"/>
      <c r="I1" s="46"/>
    </row>
    <row r="2" spans="1:9" x14ac:dyDescent="0.25">
      <c r="A2" s="47" t="s">
        <v>31</v>
      </c>
      <c r="B2" s="47"/>
      <c r="C2" s="47"/>
      <c r="D2" s="47"/>
      <c r="E2" s="47"/>
      <c r="F2" s="47"/>
      <c r="G2" s="47"/>
      <c r="H2" s="47"/>
      <c r="I2" s="47"/>
    </row>
    <row r="3" spans="1:9" ht="51" x14ac:dyDescent="0.25">
      <c r="A3" s="2" t="s">
        <v>1</v>
      </c>
      <c r="B3" s="2" t="s">
        <v>2</v>
      </c>
      <c r="C3" s="2" t="s">
        <v>3</v>
      </c>
      <c r="D3" s="2" t="s">
        <v>4</v>
      </c>
      <c r="E3" s="2" t="s">
        <v>5</v>
      </c>
      <c r="F3" s="2" t="s">
        <v>6</v>
      </c>
      <c r="G3" s="2" t="s">
        <v>32</v>
      </c>
      <c r="H3" s="2" t="s">
        <v>27</v>
      </c>
      <c r="I3" s="2" t="s">
        <v>12</v>
      </c>
    </row>
    <row r="4" spans="1:9" s="13" customFormat="1" ht="12.75" x14ac:dyDescent="0.25">
      <c r="A4" s="10" t="s">
        <v>13</v>
      </c>
      <c r="B4" s="11">
        <v>57305.62</v>
      </c>
      <c r="C4" s="11">
        <f>17748.83+475.55</f>
        <v>18224.38</v>
      </c>
      <c r="D4" s="11">
        <v>2925</v>
      </c>
      <c r="E4" s="11">
        <v>5554.67</v>
      </c>
      <c r="F4" s="11">
        <v>203.45</v>
      </c>
      <c r="G4" s="11">
        <f>SUM(B4:F4)</f>
        <v>84213.119999999995</v>
      </c>
      <c r="H4" s="11">
        <f>68.87+275.48</f>
        <v>344.35</v>
      </c>
      <c r="I4" s="12"/>
    </row>
    <row r="7" spans="1:9" x14ac:dyDescent="0.25">
      <c r="A7" s="7" t="s">
        <v>14</v>
      </c>
      <c r="B7" s="45" t="s">
        <v>15</v>
      </c>
      <c r="C7" s="45"/>
      <c r="D7" s="45"/>
      <c r="E7" s="45"/>
      <c r="F7" s="45"/>
      <c r="G7" s="45"/>
      <c r="H7" s="45"/>
      <c r="I7" s="45"/>
    </row>
    <row r="8" spans="1:9" x14ac:dyDescent="0.25">
      <c r="A8" s="8" t="s">
        <v>2</v>
      </c>
      <c r="B8" s="42" t="s">
        <v>16</v>
      </c>
      <c r="C8" s="42"/>
      <c r="D8" s="42"/>
      <c r="E8" s="42"/>
      <c r="F8" s="42"/>
      <c r="G8" s="42"/>
      <c r="H8" s="42"/>
      <c r="I8" s="42"/>
    </row>
    <row r="9" spans="1:9" ht="43.5" customHeight="1" x14ac:dyDescent="0.25">
      <c r="A9" s="9" t="s">
        <v>17</v>
      </c>
      <c r="B9" s="42" t="s">
        <v>18</v>
      </c>
      <c r="C9" s="42"/>
      <c r="D9" s="42"/>
      <c r="E9" s="42"/>
      <c r="F9" s="42"/>
      <c r="G9" s="42"/>
      <c r="H9" s="42"/>
      <c r="I9" s="42"/>
    </row>
    <row r="10" spans="1:9" ht="42" customHeight="1" x14ac:dyDescent="0.25">
      <c r="A10" s="9" t="s">
        <v>19</v>
      </c>
      <c r="B10" s="42" t="s">
        <v>20</v>
      </c>
      <c r="C10" s="42"/>
      <c r="D10" s="42"/>
      <c r="E10" s="42"/>
      <c r="F10" s="42"/>
      <c r="G10" s="42"/>
      <c r="H10" s="42"/>
      <c r="I10" s="42"/>
    </row>
    <row r="11" spans="1:9" ht="32.25" customHeight="1" x14ac:dyDescent="0.25">
      <c r="A11" s="8" t="s">
        <v>21</v>
      </c>
      <c r="B11" s="41" t="s">
        <v>22</v>
      </c>
      <c r="C11" s="41"/>
      <c r="D11" s="41"/>
      <c r="E11" s="41"/>
      <c r="F11" s="41"/>
      <c r="G11" s="41"/>
      <c r="H11" s="41"/>
      <c r="I11" s="41"/>
    </row>
    <row r="12" spans="1:9" ht="75" customHeight="1" x14ac:dyDescent="0.25">
      <c r="A12" s="8" t="s">
        <v>23</v>
      </c>
      <c r="B12" s="42" t="s">
        <v>24</v>
      </c>
      <c r="C12" s="42"/>
      <c r="D12" s="42"/>
      <c r="E12" s="42"/>
      <c r="F12" s="42"/>
      <c r="G12" s="42"/>
      <c r="H12" s="42"/>
      <c r="I12" s="42"/>
    </row>
    <row r="13" spans="1:9" x14ac:dyDescent="0.25">
      <c r="A13" s="8" t="s">
        <v>25</v>
      </c>
      <c r="B13" s="41" t="s">
        <v>26</v>
      </c>
      <c r="C13" s="41"/>
      <c r="D13" s="41"/>
      <c r="E13" s="41"/>
      <c r="F13" s="41"/>
      <c r="G13" s="41"/>
      <c r="H13" s="41"/>
      <c r="I13" s="41"/>
    </row>
    <row r="14" spans="1:9" ht="39" customHeight="1" x14ac:dyDescent="0.25">
      <c r="A14" s="9" t="s">
        <v>27</v>
      </c>
      <c r="B14" s="42" t="s">
        <v>33</v>
      </c>
      <c r="C14" s="42"/>
      <c r="D14" s="42"/>
      <c r="E14" s="42"/>
      <c r="F14" s="42"/>
      <c r="G14" s="42"/>
      <c r="H14" s="42"/>
      <c r="I14" s="42"/>
    </row>
    <row r="15" spans="1:9" ht="36.75" customHeight="1" x14ac:dyDescent="0.25">
      <c r="A15" s="14" t="s">
        <v>12</v>
      </c>
      <c r="B15" s="42" t="s">
        <v>34</v>
      </c>
      <c r="C15" s="42"/>
      <c r="D15" s="42"/>
      <c r="E15" s="42"/>
      <c r="F15" s="42"/>
      <c r="G15" s="42"/>
      <c r="H15" s="42"/>
      <c r="I15" s="42"/>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108.75" customHeight="1" x14ac:dyDescent="0.25">
      <c r="A1" s="15"/>
      <c r="B1" s="48" t="s">
        <v>35</v>
      </c>
      <c r="C1" s="48"/>
      <c r="D1" s="48"/>
      <c r="E1" s="48"/>
      <c r="F1" s="49" t="s">
        <v>36</v>
      </c>
      <c r="G1" s="49"/>
      <c r="H1" s="49"/>
    </row>
    <row r="2" spans="1:8" x14ac:dyDescent="0.25">
      <c r="A2" s="50" t="s">
        <v>37</v>
      </c>
      <c r="B2" s="50"/>
      <c r="C2" s="50"/>
      <c r="D2" s="50"/>
      <c r="E2" s="50"/>
      <c r="F2" s="50"/>
      <c r="G2" s="50"/>
      <c r="H2" s="50"/>
    </row>
    <row r="3" spans="1:8" ht="119.25" customHeight="1" x14ac:dyDescent="0.25">
      <c r="A3" s="50"/>
      <c r="B3" s="50"/>
      <c r="C3" s="50"/>
      <c r="D3" s="50"/>
      <c r="E3" s="50"/>
      <c r="F3" s="50"/>
      <c r="G3" s="50"/>
      <c r="H3" s="50"/>
    </row>
    <row r="4" spans="1:8" ht="51" x14ac:dyDescent="0.25">
      <c r="A4" s="16" t="s">
        <v>1</v>
      </c>
      <c r="B4" s="16" t="s">
        <v>38</v>
      </c>
      <c r="C4" s="16" t="s">
        <v>39</v>
      </c>
      <c r="D4" s="16" t="s">
        <v>40</v>
      </c>
      <c r="E4" s="16" t="s">
        <v>21</v>
      </c>
      <c r="F4" s="16" t="s">
        <v>23</v>
      </c>
      <c r="G4" s="16" t="s">
        <v>41</v>
      </c>
      <c r="H4" s="16" t="s">
        <v>42</v>
      </c>
    </row>
    <row r="5" spans="1:8" s="19" customFormat="1" x14ac:dyDescent="0.25">
      <c r="A5" s="17" t="s">
        <v>13</v>
      </c>
      <c r="B5" s="18">
        <v>55886.52</v>
      </c>
      <c r="C5" s="18">
        <v>17748.830000000002</v>
      </c>
      <c r="D5" s="18">
        <v>3400.55</v>
      </c>
      <c r="E5" s="18">
        <v>4886.91</v>
      </c>
      <c r="F5" s="18">
        <v>164.35</v>
      </c>
      <c r="G5" s="18">
        <v>390.27</v>
      </c>
      <c r="H5" s="18">
        <v>82477.429999999993</v>
      </c>
    </row>
  </sheetData>
  <mergeCells count="3">
    <mergeCell ref="B1:E1"/>
    <mergeCell ref="F1:H1"/>
    <mergeCell ref="A2:H3"/>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42578125" customWidth="1"/>
    <col min="2" max="2" width="12.85546875" customWidth="1"/>
    <col min="3" max="3" width="12.42578125" customWidth="1"/>
    <col min="4" max="4" width="12" customWidth="1"/>
    <col min="5" max="5" width="15.7109375" customWidth="1"/>
    <col min="6" max="6" width="11.28515625" customWidth="1"/>
    <col min="7" max="7" width="12" customWidth="1"/>
    <col min="8" max="8" width="11.28515625" customWidth="1"/>
    <col min="9" max="9" width="7.5703125" customWidth="1"/>
  </cols>
  <sheetData>
    <row r="1" spans="1:8" ht="90.75" customHeight="1" x14ac:dyDescent="0.25">
      <c r="A1" s="20"/>
      <c r="B1" s="48" t="s">
        <v>35</v>
      </c>
      <c r="C1" s="48"/>
      <c r="D1" s="48"/>
      <c r="E1" s="48"/>
      <c r="F1" s="49" t="s">
        <v>43</v>
      </c>
      <c r="G1" s="49"/>
      <c r="H1" s="49"/>
    </row>
    <row r="2" spans="1:8" ht="123" customHeight="1" x14ac:dyDescent="0.25">
      <c r="A2" s="51" t="s">
        <v>44</v>
      </c>
      <c r="B2" s="51"/>
      <c r="C2" s="51"/>
      <c r="D2" s="51"/>
      <c r="E2" s="51"/>
      <c r="F2" s="51"/>
      <c r="G2" s="51"/>
      <c r="H2" s="51"/>
    </row>
    <row r="3" spans="1:8" x14ac:dyDescent="0.25">
      <c r="A3" s="21"/>
      <c r="B3" s="22"/>
      <c r="C3" s="22"/>
      <c r="D3" s="22"/>
      <c r="E3" s="22"/>
      <c r="F3" s="22"/>
      <c r="G3" s="21"/>
      <c r="H3" s="22"/>
    </row>
    <row r="4" spans="1:8" ht="51" x14ac:dyDescent="0.25">
      <c r="A4" s="23" t="s">
        <v>1</v>
      </c>
      <c r="B4" s="23" t="s">
        <v>38</v>
      </c>
      <c r="C4" s="23" t="s">
        <v>39</v>
      </c>
      <c r="D4" s="23" t="s">
        <v>40</v>
      </c>
      <c r="E4" s="23" t="s">
        <v>21</v>
      </c>
      <c r="F4" s="23" t="s">
        <v>23</v>
      </c>
      <c r="G4" s="23" t="s">
        <v>41</v>
      </c>
      <c r="H4" s="23" t="s">
        <v>42</v>
      </c>
    </row>
    <row r="5" spans="1:8" x14ac:dyDescent="0.25">
      <c r="A5" s="21" t="s">
        <v>13</v>
      </c>
      <c r="B5" s="22">
        <v>53793.61</v>
      </c>
      <c r="C5" s="22">
        <v>17786.330000000002</v>
      </c>
      <c r="D5" s="22">
        <v>3400.55</v>
      </c>
      <c r="E5" s="22">
        <v>5951.7</v>
      </c>
      <c r="F5" s="22">
        <v>87.52</v>
      </c>
      <c r="G5" s="22">
        <v>734.62</v>
      </c>
      <c r="H5" s="22">
        <v>81754.33</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42.85546875" customWidth="1"/>
    <col min="2" max="2" width="14.85546875" customWidth="1"/>
    <col min="3" max="3" width="14.5703125" customWidth="1"/>
    <col min="4" max="4" width="15" customWidth="1"/>
    <col min="5" max="5" width="14" customWidth="1"/>
    <col min="6" max="6" width="11.28515625" customWidth="1"/>
    <col min="7" max="7" width="15" customWidth="1"/>
    <col min="8" max="8" width="11" customWidth="1"/>
    <col min="9" max="9" width="7.5703125" customWidth="1"/>
  </cols>
  <sheetData>
    <row r="1" spans="1:8" ht="135.75" customHeight="1" x14ac:dyDescent="0.25">
      <c r="A1" s="24"/>
      <c r="B1" s="52" t="s">
        <v>45</v>
      </c>
      <c r="C1" s="52"/>
      <c r="D1" s="52"/>
      <c r="E1" s="52"/>
      <c r="F1" s="53" t="s">
        <v>46</v>
      </c>
      <c r="G1" s="53"/>
      <c r="H1" s="53"/>
    </row>
    <row r="2" spans="1:8" ht="143.25" customHeight="1" x14ac:dyDescent="0.25">
      <c r="A2" s="51" t="s">
        <v>47</v>
      </c>
      <c r="B2" s="51"/>
      <c r="C2" s="51"/>
      <c r="D2" s="51"/>
      <c r="E2" s="51"/>
      <c r="F2" s="51"/>
      <c r="G2" s="51"/>
      <c r="H2" s="51"/>
    </row>
    <row r="3" spans="1:8" x14ac:dyDescent="0.25">
      <c r="A3" s="25"/>
      <c r="B3" s="26"/>
      <c r="C3" s="26"/>
      <c r="D3" s="26"/>
      <c r="E3" s="26"/>
      <c r="F3" s="26"/>
      <c r="G3" s="25"/>
      <c r="H3" s="26"/>
    </row>
    <row r="4" spans="1:8" ht="78.75" x14ac:dyDescent="0.25">
      <c r="A4" s="27" t="s">
        <v>1</v>
      </c>
      <c r="B4" s="27" t="s">
        <v>38</v>
      </c>
      <c r="C4" s="27" t="s">
        <v>39</v>
      </c>
      <c r="D4" s="27" t="s">
        <v>40</v>
      </c>
      <c r="E4" s="27" t="s">
        <v>21</v>
      </c>
      <c r="F4" s="27" t="s">
        <v>23</v>
      </c>
      <c r="G4" s="27" t="s">
        <v>48</v>
      </c>
      <c r="H4" s="27" t="s">
        <v>42</v>
      </c>
    </row>
    <row r="5" spans="1:8" s="30" customFormat="1" x14ac:dyDescent="0.25">
      <c r="A5" s="28" t="s">
        <v>13</v>
      </c>
      <c r="B5" s="29">
        <v>53663.26</v>
      </c>
      <c r="C5" s="29">
        <v>17748.830000000002</v>
      </c>
      <c r="D5" s="29">
        <v>3400.55</v>
      </c>
      <c r="E5" s="29">
        <v>5536.09</v>
      </c>
      <c r="F5" s="29">
        <v>178.31</v>
      </c>
      <c r="G5" s="29">
        <v>356.4</v>
      </c>
      <c r="H5" s="29">
        <v>80883.44</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cp:lastPrinted>2022-10-05T10:13:52Z</cp:lastPrinted>
  <dcterms:created xsi:type="dcterms:W3CDTF">2019-05-29T05:50:24Z</dcterms:created>
  <dcterms:modified xsi:type="dcterms:W3CDTF">2022-11-28T13:14:52Z</dcterms:modified>
</cp:coreProperties>
</file>