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0" yWindow="0" windowWidth="28800" windowHeight="12000"/>
  </bookViews>
  <sheets>
    <sheet name="2024" sheetId="12" r:id="rId1"/>
    <sheet name="2023" sheetId="11" r:id="rId2"/>
    <sheet name="2022" sheetId="10" r:id="rId3"/>
    <sheet name="2021" sheetId="9" r:id="rId4"/>
    <sheet name="2020" sheetId="8" r:id="rId5"/>
    <sheet name="2019" sheetId="7" r:id="rId6"/>
  </sheets>
  <calcPr calcId="162913" iterateDelta="0"/>
</workbook>
</file>

<file path=xl/calcChain.xml><?xml version="1.0" encoding="utf-8"?>
<calcChain xmlns="http://schemas.openxmlformats.org/spreadsheetml/2006/main">
  <c r="E6" i="12" l="1"/>
  <c r="G6" i="12" s="1"/>
  <c r="B6" i="10" l="1"/>
  <c r="B6" i="11" l="1"/>
  <c r="E6" i="11" l="1"/>
  <c r="G6" i="11" s="1"/>
  <c r="E6" i="10"/>
  <c r="G6" i="10" s="1"/>
  <c r="G6" i="9" l="1"/>
  <c r="G6" i="8"/>
  <c r="G6" i="7"/>
  <c r="E6" i="7" l="1"/>
  <c r="E6" i="8"/>
  <c r="E6" i="9"/>
  <c r="D6" i="8"/>
</calcChain>
</file>

<file path=xl/sharedStrings.xml><?xml version="1.0" encoding="utf-8"?>
<sst xmlns="http://schemas.openxmlformats.org/spreadsheetml/2006/main" count="181" uniqueCount="35">
  <si>
    <t>PROFESSORI E RICERCATORI UNIVERSITARI MESSI A DISPOSIZIONE PER ATTIVITA' ASSISTENZIALE CON INCARICO DI DIRETTORE DI STRUTTURA COMPLESSA</t>
  </si>
  <si>
    <t>Nominativo</t>
  </si>
  <si>
    <t>Compenso per funzione assistenziale a carico dell'ASUITs</t>
  </si>
  <si>
    <t>Compensi derivanti da altre cariche / incarichi  con oneri a carico della finanza pubblica</t>
  </si>
  <si>
    <t>Emolumenti complessivi percepiti a carico della finanza pubblica</t>
  </si>
  <si>
    <t xml:space="preserve">Libera Professione Intramuraria (dati presi da ascot) </t>
  </si>
  <si>
    <t>Importi di viaggi di servizio e missioni pagati con fondi pubblici*</t>
  </si>
  <si>
    <t>Note</t>
  </si>
  <si>
    <t>Compenso per Funzione</t>
  </si>
  <si>
    <t>Retribuzione di Risultato</t>
  </si>
  <si>
    <t>Altro (pronta disp.,notti, feste, ecc.)</t>
  </si>
  <si>
    <t xml:space="preserve">Totale Annuo Lordo </t>
  </si>
  <si>
    <t>-</t>
  </si>
  <si>
    <t>* il personale indicato nel presente foglio è dipendente dell'Università. Pertanto gli importi di viaggio e missioni pagati con fondi pubblici sono a carico dell'Università di Trieste</t>
  </si>
  <si>
    <t>Denominazione colonna</t>
  </si>
  <si>
    <t>Descrizione delle voci economiche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</si>
  <si>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</si>
  <si>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</si>
  <si>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</si>
  <si>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</si>
  <si>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</si>
  <si>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</si>
  <si>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</si>
  <si>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</si>
  <si>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</si>
  <si>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xml:space="preserve">Importi corrisposti all'Università degli Studi di Trieste nel corso dell' anno 2019, al lordo delle ritenute previdenziali, assistenziali e fiscali dovute per Legge dai lavoratori, in base alla convenzione vigente.
Sono pubblicati, di seguito, solo i compensi per lo svolgimento della funzione assistenziale a carico di ASUITs (cui si aggiunge lo stipendio a carico dell'Università di Trieste di professore o di ricercatore) </t>
  </si>
  <si>
    <t xml:space="preserve">Importi corrisposti all'Università degli Studi di Trieste nel corso dell' anno 2020, al lordo delle ritenute previdenziali, assistenziali e fiscali dovute per Legge dai lavoratori, in base alla convenzione vigente.
Sono pubblicati, di seguito, solo i compensi per lo svolgimento della funzione assistenziale a carico di ASUITs (cui si aggiunge lo stipendio a carico dell'Università di Trieste di professore o di ricercatore) </t>
  </si>
  <si>
    <t>dal 17/06/2019</t>
  </si>
  <si>
    <t>LEPIDI SANDRO</t>
  </si>
  <si>
    <t xml:space="preserve">Importi corrisposti all'Università degli Studi di Trieste nel corso dell' anno 2021,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</si>
  <si>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Compenso per funzione assistenziale a carico di ASUGI</t>
  </si>
  <si>
    <t xml:space="preserve">Libera Professione Intramuraria </t>
  </si>
  <si>
    <t xml:space="preserve">Importi corrisposti all'Università degli Studi di Trieste nel corso dell' anno 2022,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</si>
  <si>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</si>
  <si>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2024,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</si>
</sst>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1">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cellXfs>
  <cellStyles count="2">
    <cellStyle name="Normale" xfId="0" builtinId="0" customBuiltin="1"/>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B6" sqref="B6"/>
    </sheetView>
  </sheetViews>
  <sheetFormatPr defaultColWidth="7.85546875" defaultRowHeight="15" x14ac:dyDescent="0.25"/>
  <cols>
    <col min="1" max="1" width="31.710937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7" t="s">
        <v>34</v>
      </c>
      <c r="B1" s="17"/>
      <c r="C1" s="17"/>
      <c r="D1" s="17"/>
      <c r="E1" s="17"/>
      <c r="F1" s="17"/>
      <c r="G1" s="17"/>
      <c r="H1" s="17"/>
      <c r="I1" s="17"/>
      <c r="J1" s="17"/>
    </row>
    <row r="2" spans="1:11" s="1" customFormat="1" x14ac:dyDescent="0.25">
      <c r="J2" s="2"/>
    </row>
    <row r="3" spans="1:11" s="1" customFormat="1" ht="34.5" customHeight="1" x14ac:dyDescent="0.25">
      <c r="A3" s="18" t="s">
        <v>0</v>
      </c>
      <c r="B3" s="18"/>
      <c r="C3" s="18"/>
      <c r="D3" s="18"/>
      <c r="E3" s="18"/>
      <c r="F3" s="18"/>
      <c r="G3" s="18"/>
      <c r="H3" s="18"/>
      <c r="I3" s="18"/>
      <c r="J3" s="18"/>
    </row>
    <row r="4" spans="1:11" s="1" customFormat="1" ht="27.75" customHeight="1" x14ac:dyDescent="0.25">
      <c r="A4" s="19" t="s">
        <v>1</v>
      </c>
      <c r="B4" s="19" t="s">
        <v>30</v>
      </c>
      <c r="C4" s="19"/>
      <c r="D4" s="19"/>
      <c r="E4" s="19"/>
      <c r="F4" s="20" t="s">
        <v>3</v>
      </c>
      <c r="G4" s="20" t="s">
        <v>4</v>
      </c>
      <c r="H4" s="19" t="s">
        <v>31</v>
      </c>
      <c r="I4" s="20" t="s">
        <v>6</v>
      </c>
      <c r="J4" s="19" t="s">
        <v>7</v>
      </c>
    </row>
    <row r="5" spans="1:11" s="1" customFormat="1" ht="51" x14ac:dyDescent="0.25">
      <c r="A5" s="19"/>
      <c r="B5" s="13" t="s">
        <v>8</v>
      </c>
      <c r="C5" s="13" t="s">
        <v>9</v>
      </c>
      <c r="D5" s="13" t="s">
        <v>10</v>
      </c>
      <c r="E5" s="13" t="s">
        <v>11</v>
      </c>
      <c r="F5" s="20"/>
      <c r="G5" s="20"/>
      <c r="H5" s="19"/>
      <c r="I5" s="20"/>
      <c r="J5" s="19"/>
    </row>
    <row r="6" spans="1:11" s="1" customFormat="1" ht="24.95" customHeight="1" x14ac:dyDescent="0.25">
      <c r="A6" s="3" t="s">
        <v>28</v>
      </c>
      <c r="B6" s="4">
        <v>61432.19</v>
      </c>
      <c r="C6" s="4">
        <v>5751.09</v>
      </c>
      <c r="D6" s="4">
        <v>9919.64</v>
      </c>
      <c r="E6" s="4">
        <f>SUM(B6:D6)</f>
        <v>77102.92</v>
      </c>
      <c r="F6" s="4">
        <v>0</v>
      </c>
      <c r="G6" s="4">
        <f>E6+H6</f>
        <v>88144.12</v>
      </c>
      <c r="H6" s="4">
        <v>11041.2</v>
      </c>
      <c r="I6" s="5" t="s">
        <v>12</v>
      </c>
      <c r="J6" s="4"/>
    </row>
    <row r="8" spans="1:11" s="1" customFormat="1" x14ac:dyDescent="0.25">
      <c r="A8" s="1" t="s">
        <v>13</v>
      </c>
      <c r="B8" s="6"/>
      <c r="C8" s="6"/>
      <c r="D8" s="6"/>
      <c r="E8" s="6"/>
      <c r="F8" s="6"/>
      <c r="G8" s="6"/>
      <c r="H8" s="6"/>
      <c r="I8" s="6"/>
      <c r="J8" s="2"/>
    </row>
    <row r="9" spans="1:11" s="1" customFormat="1" x14ac:dyDescent="0.25">
      <c r="B9" s="6"/>
      <c r="C9" s="6"/>
      <c r="D9" s="6"/>
      <c r="E9" s="6"/>
      <c r="F9" s="6"/>
      <c r="G9" s="6"/>
      <c r="H9" s="6"/>
      <c r="I9" s="6"/>
      <c r="J9" s="2"/>
    </row>
    <row r="10" spans="1:11" s="8" customFormat="1" ht="21" customHeight="1" x14ac:dyDescent="0.25">
      <c r="A10" s="7" t="s">
        <v>14</v>
      </c>
      <c r="B10" s="15" t="s">
        <v>15</v>
      </c>
      <c r="C10" s="15"/>
      <c r="D10" s="15"/>
      <c r="E10" s="15"/>
      <c r="F10" s="15"/>
      <c r="G10" s="15"/>
      <c r="H10" s="15"/>
      <c r="I10" s="15"/>
      <c r="J10" s="15"/>
    </row>
    <row r="11" spans="1:11" s="1" customFormat="1" ht="50.25" customHeight="1" x14ac:dyDescent="0.25">
      <c r="A11" s="7" t="s">
        <v>8</v>
      </c>
      <c r="B11" s="14" t="s">
        <v>16</v>
      </c>
      <c r="C11" s="14"/>
      <c r="D11" s="14"/>
      <c r="E11" s="14"/>
      <c r="F11" s="14"/>
      <c r="G11" s="14"/>
      <c r="H11" s="14"/>
      <c r="I11" s="14"/>
      <c r="J11" s="14"/>
    </row>
    <row r="12" spans="1:11" s="1" customFormat="1" ht="20.25" customHeight="1" x14ac:dyDescent="0.25">
      <c r="A12" s="7" t="s">
        <v>9</v>
      </c>
      <c r="B12" s="16" t="s">
        <v>17</v>
      </c>
      <c r="C12" s="16"/>
      <c r="D12" s="16"/>
      <c r="E12" s="16"/>
      <c r="F12" s="16"/>
      <c r="G12" s="16"/>
      <c r="H12" s="16"/>
      <c r="I12" s="16"/>
      <c r="J12" s="16"/>
      <c r="K12" s="9"/>
    </row>
    <row r="13" spans="1:11" s="1" customFormat="1" ht="65.25" customHeight="1" x14ac:dyDescent="0.25">
      <c r="A13" s="7" t="s">
        <v>18</v>
      </c>
      <c r="B13" s="14" t="s">
        <v>19</v>
      </c>
      <c r="C13" s="14"/>
      <c r="D13" s="14"/>
      <c r="E13" s="14"/>
      <c r="F13" s="14"/>
      <c r="G13" s="14"/>
      <c r="H13" s="14"/>
      <c r="I13" s="14"/>
      <c r="J13" s="14"/>
    </row>
    <row r="14" spans="1:11" s="1" customFormat="1" ht="18.75" customHeight="1" x14ac:dyDescent="0.25">
      <c r="A14" s="7" t="s">
        <v>20</v>
      </c>
      <c r="B14" s="14" t="s">
        <v>21</v>
      </c>
      <c r="C14" s="14"/>
      <c r="D14" s="14"/>
      <c r="E14" s="14"/>
      <c r="F14" s="14"/>
      <c r="G14" s="14"/>
      <c r="H14" s="14"/>
      <c r="I14" s="14"/>
      <c r="J14" s="14"/>
    </row>
    <row r="15" spans="1:11" s="1" customFormat="1" ht="30.75" customHeight="1" x14ac:dyDescent="0.25">
      <c r="A15" s="10" t="s">
        <v>22</v>
      </c>
      <c r="B15" s="14" t="s">
        <v>23</v>
      </c>
      <c r="C15" s="14"/>
      <c r="D15" s="14"/>
      <c r="E15" s="14"/>
      <c r="F15" s="14"/>
      <c r="G15" s="14"/>
      <c r="H15" s="14"/>
      <c r="I15" s="14"/>
      <c r="J15" s="14"/>
    </row>
    <row r="16" spans="1:11" s="1" customFormat="1" ht="34.5" customHeight="1" x14ac:dyDescent="0.25">
      <c r="A16" s="7" t="s">
        <v>7</v>
      </c>
      <c r="B16" s="14" t="s">
        <v>24</v>
      </c>
      <c r="C16" s="14"/>
      <c r="D16" s="14"/>
      <c r="E16" s="14"/>
      <c r="F16" s="14"/>
      <c r="G16" s="14"/>
      <c r="H16" s="14"/>
      <c r="I16" s="14"/>
      <c r="J16" s="14"/>
    </row>
  </sheetData>
  <mergeCells count="16">
    <mergeCell ref="A1:J1"/>
    <mergeCell ref="A3:J3"/>
    <mergeCell ref="A4:A5"/>
    <mergeCell ref="B4:E4"/>
    <mergeCell ref="F4:F5"/>
    <mergeCell ref="G4:G5"/>
    <mergeCell ref="H4:H5"/>
    <mergeCell ref="I4:I5"/>
    <mergeCell ref="J4:J5"/>
    <mergeCell ref="B16:J16"/>
    <mergeCell ref="B10:J10"/>
    <mergeCell ref="B11:J11"/>
    <mergeCell ref="B12:J12"/>
    <mergeCell ref="B13:J13"/>
    <mergeCell ref="B14:J14"/>
    <mergeCell ref="B15:J15"/>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7" sqref="B7"/>
    </sheetView>
  </sheetViews>
  <sheetFormatPr defaultColWidth="7.85546875" defaultRowHeight="15" x14ac:dyDescent="0.25"/>
  <cols>
    <col min="1" max="1" width="31.710937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7" t="s">
        <v>33</v>
      </c>
      <c r="B1" s="17"/>
      <c r="C1" s="17"/>
      <c r="D1" s="17"/>
      <c r="E1" s="17"/>
      <c r="F1" s="17"/>
      <c r="G1" s="17"/>
      <c r="H1" s="17"/>
      <c r="I1" s="17"/>
      <c r="J1" s="17"/>
    </row>
    <row r="2" spans="1:11" s="1" customFormat="1" x14ac:dyDescent="0.25">
      <c r="J2" s="2"/>
    </row>
    <row r="3" spans="1:11" s="1" customFormat="1" ht="34.5" customHeight="1" x14ac:dyDescent="0.25">
      <c r="A3" s="18" t="s">
        <v>0</v>
      </c>
      <c r="B3" s="18"/>
      <c r="C3" s="18"/>
      <c r="D3" s="18"/>
      <c r="E3" s="18"/>
      <c r="F3" s="18"/>
      <c r="G3" s="18"/>
      <c r="H3" s="18"/>
      <c r="I3" s="18"/>
      <c r="J3" s="18"/>
    </row>
    <row r="4" spans="1:11" s="1" customFormat="1" ht="27.75" customHeight="1" x14ac:dyDescent="0.25">
      <c r="A4" s="19" t="s">
        <v>1</v>
      </c>
      <c r="B4" s="19" t="s">
        <v>30</v>
      </c>
      <c r="C4" s="19"/>
      <c r="D4" s="19"/>
      <c r="E4" s="19"/>
      <c r="F4" s="20" t="s">
        <v>3</v>
      </c>
      <c r="G4" s="20" t="s">
        <v>4</v>
      </c>
      <c r="H4" s="19" t="s">
        <v>31</v>
      </c>
      <c r="I4" s="20" t="s">
        <v>6</v>
      </c>
      <c r="J4" s="19" t="s">
        <v>7</v>
      </c>
    </row>
    <row r="5" spans="1:11" s="1" customFormat="1" ht="51" x14ac:dyDescent="0.25">
      <c r="A5" s="19"/>
      <c r="B5" s="12" t="s">
        <v>8</v>
      </c>
      <c r="C5" s="12" t="s">
        <v>9</v>
      </c>
      <c r="D5" s="12" t="s">
        <v>10</v>
      </c>
      <c r="E5" s="12" t="s">
        <v>11</v>
      </c>
      <c r="F5" s="20"/>
      <c r="G5" s="20"/>
      <c r="H5" s="19"/>
      <c r="I5" s="20"/>
      <c r="J5" s="19"/>
    </row>
    <row r="6" spans="1:11" s="1" customFormat="1" ht="24.95" customHeight="1" x14ac:dyDescent="0.25">
      <c r="A6" s="3" t="s">
        <v>28</v>
      </c>
      <c r="B6" s="4">
        <f>68062.4-4700.95</f>
        <v>63361.45</v>
      </c>
      <c r="C6" s="4">
        <v>10701.92</v>
      </c>
      <c r="D6" s="4">
        <v>3995.2</v>
      </c>
      <c r="E6" s="4">
        <f>SUM(B6:D6)</f>
        <v>78058.569999999992</v>
      </c>
      <c r="F6" s="4">
        <v>0</v>
      </c>
      <c r="G6" s="4">
        <f>E6+H6</f>
        <v>88560.37</v>
      </c>
      <c r="H6" s="4">
        <v>10501.8</v>
      </c>
      <c r="I6" s="5" t="s">
        <v>12</v>
      </c>
      <c r="J6" s="4"/>
    </row>
    <row r="8" spans="1:11" s="1" customFormat="1" x14ac:dyDescent="0.25">
      <c r="A8" s="1" t="s">
        <v>13</v>
      </c>
      <c r="B8" s="6"/>
      <c r="C8" s="6"/>
      <c r="D8" s="6"/>
      <c r="E8" s="6"/>
      <c r="F8" s="6"/>
      <c r="G8" s="6"/>
      <c r="H8" s="6"/>
      <c r="I8" s="6"/>
      <c r="J8" s="2"/>
    </row>
    <row r="9" spans="1:11" s="1" customFormat="1" x14ac:dyDescent="0.25">
      <c r="B9" s="6"/>
      <c r="C9" s="6"/>
      <c r="D9" s="6"/>
      <c r="E9" s="6"/>
      <c r="F9" s="6"/>
      <c r="G9" s="6"/>
      <c r="H9" s="6"/>
      <c r="I9" s="6"/>
      <c r="J9" s="2"/>
    </row>
    <row r="10" spans="1:11" s="8" customFormat="1" ht="21" customHeight="1" x14ac:dyDescent="0.25">
      <c r="A10" s="7" t="s">
        <v>14</v>
      </c>
      <c r="B10" s="15" t="s">
        <v>15</v>
      </c>
      <c r="C10" s="15"/>
      <c r="D10" s="15"/>
      <c r="E10" s="15"/>
      <c r="F10" s="15"/>
      <c r="G10" s="15"/>
      <c r="H10" s="15"/>
      <c r="I10" s="15"/>
      <c r="J10" s="15"/>
    </row>
    <row r="11" spans="1:11" s="1" customFormat="1" ht="50.25" customHeight="1" x14ac:dyDescent="0.25">
      <c r="A11" s="7" t="s">
        <v>8</v>
      </c>
      <c r="B11" s="14" t="s">
        <v>16</v>
      </c>
      <c r="C11" s="14"/>
      <c r="D11" s="14"/>
      <c r="E11" s="14"/>
      <c r="F11" s="14"/>
      <c r="G11" s="14"/>
      <c r="H11" s="14"/>
      <c r="I11" s="14"/>
      <c r="J11" s="14"/>
    </row>
    <row r="12" spans="1:11" s="1" customFormat="1" ht="20.25" customHeight="1" x14ac:dyDescent="0.25">
      <c r="A12" s="7" t="s">
        <v>9</v>
      </c>
      <c r="B12" s="16" t="s">
        <v>17</v>
      </c>
      <c r="C12" s="16"/>
      <c r="D12" s="16"/>
      <c r="E12" s="16"/>
      <c r="F12" s="16"/>
      <c r="G12" s="16"/>
      <c r="H12" s="16"/>
      <c r="I12" s="16"/>
      <c r="J12" s="16"/>
      <c r="K12" s="9"/>
    </row>
    <row r="13" spans="1:11" s="1" customFormat="1" ht="65.25" customHeight="1" x14ac:dyDescent="0.25">
      <c r="A13" s="7" t="s">
        <v>18</v>
      </c>
      <c r="B13" s="14" t="s">
        <v>19</v>
      </c>
      <c r="C13" s="14"/>
      <c r="D13" s="14"/>
      <c r="E13" s="14"/>
      <c r="F13" s="14"/>
      <c r="G13" s="14"/>
      <c r="H13" s="14"/>
      <c r="I13" s="14"/>
      <c r="J13" s="14"/>
    </row>
    <row r="14" spans="1:11" s="1" customFormat="1" ht="18.75" customHeight="1" x14ac:dyDescent="0.25">
      <c r="A14" s="7" t="s">
        <v>20</v>
      </c>
      <c r="B14" s="14" t="s">
        <v>21</v>
      </c>
      <c r="C14" s="14"/>
      <c r="D14" s="14"/>
      <c r="E14" s="14"/>
      <c r="F14" s="14"/>
      <c r="G14" s="14"/>
      <c r="H14" s="14"/>
      <c r="I14" s="14"/>
      <c r="J14" s="14"/>
    </row>
    <row r="15" spans="1:11" s="1" customFormat="1" ht="30.75" customHeight="1" x14ac:dyDescent="0.25">
      <c r="A15" s="10" t="s">
        <v>22</v>
      </c>
      <c r="B15" s="14" t="s">
        <v>23</v>
      </c>
      <c r="C15" s="14"/>
      <c r="D15" s="14"/>
      <c r="E15" s="14"/>
      <c r="F15" s="14"/>
      <c r="G15" s="14"/>
      <c r="H15" s="14"/>
      <c r="I15" s="14"/>
      <c r="J15" s="14"/>
    </row>
    <row r="16" spans="1:11" s="1" customFormat="1" ht="34.5" customHeight="1" x14ac:dyDescent="0.25">
      <c r="A16" s="7" t="s">
        <v>7</v>
      </c>
      <c r="B16" s="14" t="s">
        <v>24</v>
      </c>
      <c r="C16" s="14"/>
      <c r="D16" s="14"/>
      <c r="E16" s="14"/>
      <c r="F16" s="14"/>
      <c r="G16" s="14"/>
      <c r="H16" s="14"/>
      <c r="I16" s="14"/>
      <c r="J16" s="14"/>
    </row>
  </sheetData>
  <mergeCells count="16">
    <mergeCell ref="A1:J1"/>
    <mergeCell ref="A3:J3"/>
    <mergeCell ref="A4:A5"/>
    <mergeCell ref="B4:E4"/>
    <mergeCell ref="F4:F5"/>
    <mergeCell ref="G4:G5"/>
    <mergeCell ref="H4:H5"/>
    <mergeCell ref="I4:I5"/>
    <mergeCell ref="J4:J5"/>
    <mergeCell ref="B16:J16"/>
    <mergeCell ref="B10:J10"/>
    <mergeCell ref="B11:J11"/>
    <mergeCell ref="B12:J12"/>
    <mergeCell ref="B13:J13"/>
    <mergeCell ref="B14:J14"/>
    <mergeCell ref="B15:J15"/>
  </mergeCell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7" sqref="B7"/>
    </sheetView>
  </sheetViews>
  <sheetFormatPr defaultColWidth="7.85546875" defaultRowHeight="15" x14ac:dyDescent="0.25"/>
  <cols>
    <col min="1" max="1" width="31.710937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7" t="s">
        <v>32</v>
      </c>
      <c r="B1" s="17"/>
      <c r="C1" s="17"/>
      <c r="D1" s="17"/>
      <c r="E1" s="17"/>
      <c r="F1" s="17"/>
      <c r="G1" s="17"/>
      <c r="H1" s="17"/>
      <c r="I1" s="17"/>
      <c r="J1" s="17"/>
    </row>
    <row r="2" spans="1:11" s="1" customFormat="1" x14ac:dyDescent="0.25">
      <c r="J2" s="2"/>
    </row>
    <row r="3" spans="1:11" s="1" customFormat="1" ht="34.5" customHeight="1" x14ac:dyDescent="0.25">
      <c r="A3" s="18" t="s">
        <v>0</v>
      </c>
      <c r="B3" s="18"/>
      <c r="C3" s="18"/>
      <c r="D3" s="18"/>
      <c r="E3" s="18"/>
      <c r="F3" s="18"/>
      <c r="G3" s="18"/>
      <c r="H3" s="18"/>
      <c r="I3" s="18"/>
      <c r="J3" s="18"/>
    </row>
    <row r="4" spans="1:11" s="1" customFormat="1" ht="27.75" customHeight="1" x14ac:dyDescent="0.25">
      <c r="A4" s="19" t="s">
        <v>1</v>
      </c>
      <c r="B4" s="19" t="s">
        <v>30</v>
      </c>
      <c r="C4" s="19"/>
      <c r="D4" s="19"/>
      <c r="E4" s="19"/>
      <c r="F4" s="20" t="s">
        <v>3</v>
      </c>
      <c r="G4" s="20" t="s">
        <v>4</v>
      </c>
      <c r="H4" s="19" t="s">
        <v>31</v>
      </c>
      <c r="I4" s="20" t="s">
        <v>6</v>
      </c>
      <c r="J4" s="19" t="s">
        <v>7</v>
      </c>
    </row>
    <row r="5" spans="1:11" s="1" customFormat="1" ht="51" x14ac:dyDescent="0.25">
      <c r="A5" s="19"/>
      <c r="B5" s="12" t="s">
        <v>8</v>
      </c>
      <c r="C5" s="12" t="s">
        <v>9</v>
      </c>
      <c r="D5" s="12" t="s">
        <v>10</v>
      </c>
      <c r="E5" s="12" t="s">
        <v>11</v>
      </c>
      <c r="F5" s="20"/>
      <c r="G5" s="20"/>
      <c r="H5" s="19"/>
      <c r="I5" s="20"/>
      <c r="J5" s="19"/>
    </row>
    <row r="6" spans="1:11" s="1" customFormat="1" ht="24.95" customHeight="1" x14ac:dyDescent="0.25">
      <c r="A6" s="3" t="s">
        <v>28</v>
      </c>
      <c r="B6" s="4">
        <f>31875.4+18391.77+3956.33</f>
        <v>54223.5</v>
      </c>
      <c r="C6" s="4">
        <v>2262.21</v>
      </c>
      <c r="D6" s="4">
        <v>2936.22</v>
      </c>
      <c r="E6" s="4">
        <f>SUM(B6:D6)</f>
        <v>59421.93</v>
      </c>
      <c r="F6" s="4">
        <v>0</v>
      </c>
      <c r="G6" s="4">
        <f>E6+H6</f>
        <v>68300.12</v>
      </c>
      <c r="H6" s="4">
        <v>8878.19</v>
      </c>
      <c r="I6" s="5" t="s">
        <v>12</v>
      </c>
      <c r="J6" s="4"/>
    </row>
    <row r="8" spans="1:11" s="1" customFormat="1" x14ac:dyDescent="0.25">
      <c r="A8" s="1" t="s">
        <v>13</v>
      </c>
      <c r="B8" s="6"/>
      <c r="C8" s="6"/>
      <c r="D8" s="6"/>
      <c r="E8" s="6"/>
      <c r="F8" s="6"/>
      <c r="G8" s="6"/>
      <c r="H8" s="6"/>
      <c r="I8" s="6"/>
      <c r="J8" s="2"/>
    </row>
    <row r="9" spans="1:11" s="1" customFormat="1" x14ac:dyDescent="0.25">
      <c r="B9" s="6"/>
      <c r="C9" s="6"/>
      <c r="D9" s="6"/>
      <c r="E9" s="6"/>
      <c r="F9" s="6"/>
      <c r="G9" s="6"/>
      <c r="H9" s="6"/>
      <c r="I9" s="6"/>
      <c r="J9" s="2"/>
    </row>
    <row r="10" spans="1:11" s="8" customFormat="1" ht="21" customHeight="1" x14ac:dyDescent="0.25">
      <c r="A10" s="7" t="s">
        <v>14</v>
      </c>
      <c r="B10" s="15" t="s">
        <v>15</v>
      </c>
      <c r="C10" s="15"/>
      <c r="D10" s="15"/>
      <c r="E10" s="15"/>
      <c r="F10" s="15"/>
      <c r="G10" s="15"/>
      <c r="H10" s="15"/>
      <c r="I10" s="15"/>
      <c r="J10" s="15"/>
    </row>
    <row r="11" spans="1:11" s="1" customFormat="1" ht="50.25" customHeight="1" x14ac:dyDescent="0.25">
      <c r="A11" s="7" t="s">
        <v>8</v>
      </c>
      <c r="B11" s="14" t="s">
        <v>16</v>
      </c>
      <c r="C11" s="14"/>
      <c r="D11" s="14"/>
      <c r="E11" s="14"/>
      <c r="F11" s="14"/>
      <c r="G11" s="14"/>
      <c r="H11" s="14"/>
      <c r="I11" s="14"/>
      <c r="J11" s="14"/>
    </row>
    <row r="12" spans="1:11" s="1" customFormat="1" ht="20.25" customHeight="1" x14ac:dyDescent="0.25">
      <c r="A12" s="7" t="s">
        <v>9</v>
      </c>
      <c r="B12" s="16" t="s">
        <v>17</v>
      </c>
      <c r="C12" s="16"/>
      <c r="D12" s="16"/>
      <c r="E12" s="16"/>
      <c r="F12" s="16"/>
      <c r="G12" s="16"/>
      <c r="H12" s="16"/>
      <c r="I12" s="16"/>
      <c r="J12" s="16"/>
      <c r="K12" s="9"/>
    </row>
    <row r="13" spans="1:11" s="1" customFormat="1" ht="65.25" customHeight="1" x14ac:dyDescent="0.25">
      <c r="A13" s="7" t="s">
        <v>18</v>
      </c>
      <c r="B13" s="14" t="s">
        <v>19</v>
      </c>
      <c r="C13" s="14"/>
      <c r="D13" s="14"/>
      <c r="E13" s="14"/>
      <c r="F13" s="14"/>
      <c r="G13" s="14"/>
      <c r="H13" s="14"/>
      <c r="I13" s="14"/>
      <c r="J13" s="14"/>
    </row>
    <row r="14" spans="1:11" s="1" customFormat="1" ht="18.75" customHeight="1" x14ac:dyDescent="0.25">
      <c r="A14" s="7" t="s">
        <v>20</v>
      </c>
      <c r="B14" s="14" t="s">
        <v>21</v>
      </c>
      <c r="C14" s="14"/>
      <c r="D14" s="14"/>
      <c r="E14" s="14"/>
      <c r="F14" s="14"/>
      <c r="G14" s="14"/>
      <c r="H14" s="14"/>
      <c r="I14" s="14"/>
      <c r="J14" s="14"/>
    </row>
    <row r="15" spans="1:11" s="1" customFormat="1" ht="30.75" customHeight="1" x14ac:dyDescent="0.25">
      <c r="A15" s="10" t="s">
        <v>22</v>
      </c>
      <c r="B15" s="14" t="s">
        <v>23</v>
      </c>
      <c r="C15" s="14"/>
      <c r="D15" s="14"/>
      <c r="E15" s="14"/>
      <c r="F15" s="14"/>
      <c r="G15" s="14"/>
      <c r="H15" s="14"/>
      <c r="I15" s="14"/>
      <c r="J15" s="14"/>
    </row>
    <row r="16" spans="1:11" s="1" customFormat="1" ht="34.5" customHeight="1" x14ac:dyDescent="0.25">
      <c r="A16" s="7" t="s">
        <v>7</v>
      </c>
      <c r="B16" s="14" t="s">
        <v>24</v>
      </c>
      <c r="C16" s="14"/>
      <c r="D16" s="14"/>
      <c r="E16" s="14"/>
      <c r="F16" s="14"/>
      <c r="G16" s="14"/>
      <c r="H16" s="14"/>
      <c r="I16" s="14"/>
      <c r="J16" s="14"/>
    </row>
  </sheetData>
  <mergeCells count="16">
    <mergeCell ref="A1:J1"/>
    <mergeCell ref="A3:J3"/>
    <mergeCell ref="A4:A5"/>
    <mergeCell ref="B4:E4"/>
    <mergeCell ref="F4:F5"/>
    <mergeCell ref="G4:G5"/>
    <mergeCell ref="H4:H5"/>
    <mergeCell ref="I4:I5"/>
    <mergeCell ref="J4:J5"/>
    <mergeCell ref="B16:J16"/>
    <mergeCell ref="B10:J10"/>
    <mergeCell ref="B11:J11"/>
    <mergeCell ref="B12:J12"/>
    <mergeCell ref="B13:J13"/>
    <mergeCell ref="B14:J14"/>
    <mergeCell ref="B15:J15"/>
  </mergeCells>
  <pageMargins left="0.70000000000000007" right="0.70000000000000007" top="0.75" bottom="0.75" header="0.30000000000000004" footer="0.3000000000000000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H6" sqref="H6"/>
    </sheetView>
  </sheetViews>
  <sheetFormatPr defaultColWidth="7.85546875" defaultRowHeight="15" x14ac:dyDescent="0.25"/>
  <cols>
    <col min="1" max="1" width="31.710937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7" t="s">
        <v>29</v>
      </c>
      <c r="B1" s="17"/>
      <c r="C1" s="17"/>
      <c r="D1" s="17"/>
      <c r="E1" s="17"/>
      <c r="F1" s="17"/>
      <c r="G1" s="17"/>
      <c r="H1" s="17"/>
      <c r="I1" s="17"/>
      <c r="J1" s="17"/>
    </row>
    <row r="2" spans="1:11" s="1" customFormat="1" x14ac:dyDescent="0.25">
      <c r="J2" s="2"/>
    </row>
    <row r="3" spans="1:11" s="1" customFormat="1" ht="34.5" customHeight="1" x14ac:dyDescent="0.25">
      <c r="A3" s="18" t="s">
        <v>0</v>
      </c>
      <c r="B3" s="18"/>
      <c r="C3" s="18"/>
      <c r="D3" s="18"/>
      <c r="E3" s="18"/>
      <c r="F3" s="18"/>
      <c r="G3" s="18"/>
      <c r="H3" s="18"/>
      <c r="I3" s="18"/>
      <c r="J3" s="18"/>
    </row>
    <row r="4" spans="1:11" s="1" customFormat="1" ht="27.75" customHeight="1" x14ac:dyDescent="0.25">
      <c r="A4" s="19" t="s">
        <v>1</v>
      </c>
      <c r="B4" s="19" t="s">
        <v>30</v>
      </c>
      <c r="C4" s="19"/>
      <c r="D4" s="19"/>
      <c r="E4" s="19"/>
      <c r="F4" s="20" t="s">
        <v>3</v>
      </c>
      <c r="G4" s="20" t="s">
        <v>4</v>
      </c>
      <c r="H4" s="19" t="s">
        <v>31</v>
      </c>
      <c r="I4" s="20" t="s">
        <v>6</v>
      </c>
      <c r="J4" s="19" t="s">
        <v>7</v>
      </c>
    </row>
    <row r="5" spans="1:11" s="1" customFormat="1" ht="51" x14ac:dyDescent="0.25">
      <c r="A5" s="19"/>
      <c r="B5" s="11" t="s">
        <v>8</v>
      </c>
      <c r="C5" s="11" t="s">
        <v>9</v>
      </c>
      <c r="D5" s="11" t="s">
        <v>10</v>
      </c>
      <c r="E5" s="11" t="s">
        <v>11</v>
      </c>
      <c r="F5" s="20"/>
      <c r="G5" s="20"/>
      <c r="H5" s="19"/>
      <c r="I5" s="20"/>
      <c r="J5" s="19"/>
    </row>
    <row r="6" spans="1:11" s="1" customFormat="1" ht="24.95" customHeight="1" x14ac:dyDescent="0.25">
      <c r="A6" s="3" t="s">
        <v>28</v>
      </c>
      <c r="B6" s="4">
        <v>42700.639999999992</v>
      </c>
      <c r="C6" s="4">
        <v>4865.09</v>
      </c>
      <c r="D6" s="4">
        <v>2127.59</v>
      </c>
      <c r="E6" s="4">
        <f>SUM(B6:D6)</f>
        <v>49693.319999999992</v>
      </c>
      <c r="F6" s="4">
        <v>0</v>
      </c>
      <c r="G6" s="4">
        <f>E6+H6</f>
        <v>55336.259999999995</v>
      </c>
      <c r="H6" s="4">
        <v>5642.94</v>
      </c>
      <c r="I6" s="5" t="s">
        <v>12</v>
      </c>
      <c r="J6" s="4"/>
    </row>
    <row r="8" spans="1:11" s="1" customFormat="1" x14ac:dyDescent="0.25">
      <c r="A8" s="1" t="s">
        <v>13</v>
      </c>
      <c r="B8" s="6"/>
      <c r="C8" s="6"/>
      <c r="D8" s="6"/>
      <c r="E8" s="6"/>
      <c r="F8" s="6"/>
      <c r="G8" s="6"/>
      <c r="H8" s="6"/>
      <c r="I8" s="6"/>
      <c r="J8" s="2"/>
    </row>
    <row r="9" spans="1:11" s="1" customFormat="1" x14ac:dyDescent="0.25">
      <c r="B9" s="6"/>
      <c r="C9" s="6"/>
      <c r="D9" s="6"/>
      <c r="E9" s="6"/>
      <c r="F9" s="6"/>
      <c r="G9" s="6"/>
      <c r="H9" s="6"/>
      <c r="I9" s="6"/>
      <c r="J9" s="2"/>
    </row>
    <row r="10" spans="1:11" s="8" customFormat="1" ht="21" customHeight="1" x14ac:dyDescent="0.25">
      <c r="A10" s="7" t="s">
        <v>14</v>
      </c>
      <c r="B10" s="15" t="s">
        <v>15</v>
      </c>
      <c r="C10" s="15"/>
      <c r="D10" s="15"/>
      <c r="E10" s="15"/>
      <c r="F10" s="15"/>
      <c r="G10" s="15"/>
      <c r="H10" s="15"/>
      <c r="I10" s="15"/>
      <c r="J10" s="15"/>
    </row>
    <row r="11" spans="1:11" s="1" customFormat="1" ht="50.25" customHeight="1" x14ac:dyDescent="0.25">
      <c r="A11" s="7" t="s">
        <v>8</v>
      </c>
      <c r="B11" s="14" t="s">
        <v>16</v>
      </c>
      <c r="C11" s="14"/>
      <c r="D11" s="14"/>
      <c r="E11" s="14"/>
      <c r="F11" s="14"/>
      <c r="G11" s="14"/>
      <c r="H11" s="14"/>
      <c r="I11" s="14"/>
      <c r="J11" s="14"/>
    </row>
    <row r="12" spans="1:11" s="1" customFormat="1" ht="20.25" customHeight="1" x14ac:dyDescent="0.25">
      <c r="A12" s="7" t="s">
        <v>9</v>
      </c>
      <c r="B12" s="16" t="s">
        <v>17</v>
      </c>
      <c r="C12" s="16"/>
      <c r="D12" s="16"/>
      <c r="E12" s="16"/>
      <c r="F12" s="16"/>
      <c r="G12" s="16"/>
      <c r="H12" s="16"/>
      <c r="I12" s="16"/>
      <c r="J12" s="16"/>
      <c r="K12" s="9"/>
    </row>
    <row r="13" spans="1:11" s="1" customFormat="1" ht="65.25" customHeight="1" x14ac:dyDescent="0.25">
      <c r="A13" s="7" t="s">
        <v>18</v>
      </c>
      <c r="B13" s="14" t="s">
        <v>19</v>
      </c>
      <c r="C13" s="14"/>
      <c r="D13" s="14"/>
      <c r="E13" s="14"/>
      <c r="F13" s="14"/>
      <c r="G13" s="14"/>
      <c r="H13" s="14"/>
      <c r="I13" s="14"/>
      <c r="J13" s="14"/>
    </row>
    <row r="14" spans="1:11" s="1" customFormat="1" ht="18.75" customHeight="1" x14ac:dyDescent="0.25">
      <c r="A14" s="7" t="s">
        <v>20</v>
      </c>
      <c r="B14" s="14" t="s">
        <v>21</v>
      </c>
      <c r="C14" s="14"/>
      <c r="D14" s="14"/>
      <c r="E14" s="14"/>
      <c r="F14" s="14"/>
      <c r="G14" s="14"/>
      <c r="H14" s="14"/>
      <c r="I14" s="14"/>
      <c r="J14" s="14"/>
    </row>
    <row r="15" spans="1:11" s="1" customFormat="1" ht="30.75" customHeight="1" x14ac:dyDescent="0.25">
      <c r="A15" s="10" t="s">
        <v>22</v>
      </c>
      <c r="B15" s="14" t="s">
        <v>23</v>
      </c>
      <c r="C15" s="14"/>
      <c r="D15" s="14"/>
      <c r="E15" s="14"/>
      <c r="F15" s="14"/>
      <c r="G15" s="14"/>
      <c r="H15" s="14"/>
      <c r="I15" s="14"/>
      <c r="J15" s="14"/>
    </row>
    <row r="16" spans="1:11" s="1" customFormat="1" ht="34.5" customHeight="1" x14ac:dyDescent="0.25">
      <c r="A16" s="7" t="s">
        <v>7</v>
      </c>
      <c r="B16" s="14" t="s">
        <v>24</v>
      </c>
      <c r="C16" s="14"/>
      <c r="D16" s="14"/>
      <c r="E16" s="14"/>
      <c r="F16" s="14"/>
      <c r="G16" s="14"/>
      <c r="H16" s="14"/>
      <c r="I16" s="14"/>
      <c r="J16" s="14"/>
    </row>
  </sheetData>
  <mergeCells count="16">
    <mergeCell ref="B16:J16"/>
    <mergeCell ref="B10:J10"/>
    <mergeCell ref="B11:J11"/>
    <mergeCell ref="B12:J12"/>
    <mergeCell ref="B13:J13"/>
    <mergeCell ref="B14:J14"/>
    <mergeCell ref="B15:J15"/>
    <mergeCell ref="A1:J1"/>
    <mergeCell ref="A3:J3"/>
    <mergeCell ref="A4:A5"/>
    <mergeCell ref="B4:E4"/>
    <mergeCell ref="F4:F5"/>
    <mergeCell ref="G4:G5"/>
    <mergeCell ref="H4:H5"/>
    <mergeCell ref="I4:I5"/>
    <mergeCell ref="J4:J5"/>
  </mergeCell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I6" sqref="I6"/>
    </sheetView>
  </sheetViews>
  <sheetFormatPr defaultColWidth="7.85546875" defaultRowHeight="15" x14ac:dyDescent="0.25"/>
  <cols>
    <col min="1" max="1" width="31.710937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7" t="s">
        <v>26</v>
      </c>
      <c r="B1" s="17"/>
      <c r="C1" s="17"/>
      <c r="D1" s="17"/>
      <c r="E1" s="17"/>
      <c r="F1" s="17"/>
      <c r="G1" s="17"/>
      <c r="H1" s="17"/>
      <c r="I1" s="17"/>
      <c r="J1" s="17"/>
    </row>
    <row r="2" spans="1:11" s="1" customFormat="1" x14ac:dyDescent="0.25">
      <c r="J2" s="2"/>
    </row>
    <row r="3" spans="1:11" s="1" customFormat="1" ht="34.5" customHeight="1" x14ac:dyDescent="0.25">
      <c r="A3" s="18" t="s">
        <v>0</v>
      </c>
      <c r="B3" s="18"/>
      <c r="C3" s="18"/>
      <c r="D3" s="18"/>
      <c r="E3" s="18"/>
      <c r="F3" s="18"/>
      <c r="G3" s="18"/>
      <c r="H3" s="18"/>
      <c r="I3" s="18"/>
      <c r="J3" s="18"/>
    </row>
    <row r="4" spans="1:11" s="1" customFormat="1" ht="27.75" customHeight="1" x14ac:dyDescent="0.25">
      <c r="A4" s="19" t="s">
        <v>1</v>
      </c>
      <c r="B4" s="19" t="s">
        <v>2</v>
      </c>
      <c r="C4" s="19"/>
      <c r="D4" s="19"/>
      <c r="E4" s="19"/>
      <c r="F4" s="20" t="s">
        <v>3</v>
      </c>
      <c r="G4" s="20" t="s">
        <v>4</v>
      </c>
      <c r="H4" s="19" t="s">
        <v>5</v>
      </c>
      <c r="I4" s="20" t="s">
        <v>6</v>
      </c>
      <c r="J4" s="19" t="s">
        <v>7</v>
      </c>
    </row>
    <row r="5" spans="1:11" s="1" customFormat="1" ht="51" x14ac:dyDescent="0.25">
      <c r="A5" s="19"/>
      <c r="B5" s="11" t="s">
        <v>8</v>
      </c>
      <c r="C5" s="11" t="s">
        <v>9</v>
      </c>
      <c r="D5" s="11" t="s">
        <v>10</v>
      </c>
      <c r="E5" s="11" t="s">
        <v>11</v>
      </c>
      <c r="F5" s="20"/>
      <c r="G5" s="20"/>
      <c r="H5" s="19"/>
      <c r="I5" s="20"/>
      <c r="J5" s="19"/>
    </row>
    <row r="6" spans="1:11" s="1" customFormat="1" ht="24.95" customHeight="1" x14ac:dyDescent="0.25">
      <c r="A6" s="3" t="s">
        <v>28</v>
      </c>
      <c r="B6" s="4">
        <v>37712.799999999996</v>
      </c>
      <c r="C6" s="4">
        <v>2733.51</v>
      </c>
      <c r="D6" s="4">
        <f>147.2+20.66</f>
        <v>167.85999999999999</v>
      </c>
      <c r="E6" s="4">
        <f>SUM(B6:D6)</f>
        <v>40614.17</v>
      </c>
      <c r="F6" s="4">
        <v>0</v>
      </c>
      <c r="G6" s="4">
        <f>E6+H6</f>
        <v>44609.53</v>
      </c>
      <c r="H6" s="4">
        <v>3995.36</v>
      </c>
      <c r="I6" s="5" t="s">
        <v>12</v>
      </c>
      <c r="J6" s="4"/>
    </row>
    <row r="8" spans="1:11" s="1" customFormat="1" x14ac:dyDescent="0.25">
      <c r="A8" s="1" t="s">
        <v>13</v>
      </c>
      <c r="B8" s="6"/>
      <c r="C8" s="6"/>
      <c r="D8" s="6"/>
      <c r="E8" s="6"/>
      <c r="F8" s="6"/>
      <c r="G8" s="6"/>
      <c r="H8" s="6"/>
      <c r="I8" s="6"/>
      <c r="J8" s="2"/>
    </row>
    <row r="9" spans="1:11" s="1" customFormat="1" x14ac:dyDescent="0.25">
      <c r="B9" s="6"/>
      <c r="C9" s="6"/>
      <c r="D9" s="6"/>
      <c r="E9" s="6"/>
      <c r="F9" s="6"/>
      <c r="G9" s="6"/>
      <c r="H9" s="6"/>
      <c r="I9" s="6"/>
      <c r="J9" s="2"/>
    </row>
    <row r="10" spans="1:11" s="8" customFormat="1" ht="21" customHeight="1" x14ac:dyDescent="0.25">
      <c r="A10" s="7" t="s">
        <v>14</v>
      </c>
      <c r="B10" s="15" t="s">
        <v>15</v>
      </c>
      <c r="C10" s="15"/>
      <c r="D10" s="15"/>
      <c r="E10" s="15"/>
      <c r="F10" s="15"/>
      <c r="G10" s="15"/>
      <c r="H10" s="15"/>
      <c r="I10" s="15"/>
      <c r="J10" s="15"/>
    </row>
    <row r="11" spans="1:11" s="1" customFormat="1" ht="50.25" customHeight="1" x14ac:dyDescent="0.25">
      <c r="A11" s="7" t="s">
        <v>8</v>
      </c>
      <c r="B11" s="14" t="s">
        <v>16</v>
      </c>
      <c r="C11" s="14"/>
      <c r="D11" s="14"/>
      <c r="E11" s="14"/>
      <c r="F11" s="14"/>
      <c r="G11" s="14"/>
      <c r="H11" s="14"/>
      <c r="I11" s="14"/>
      <c r="J11" s="14"/>
    </row>
    <row r="12" spans="1:11" s="1" customFormat="1" ht="20.25" customHeight="1" x14ac:dyDescent="0.25">
      <c r="A12" s="7" t="s">
        <v>9</v>
      </c>
      <c r="B12" s="16" t="s">
        <v>17</v>
      </c>
      <c r="C12" s="16"/>
      <c r="D12" s="16"/>
      <c r="E12" s="16"/>
      <c r="F12" s="16"/>
      <c r="G12" s="16"/>
      <c r="H12" s="16"/>
      <c r="I12" s="16"/>
      <c r="J12" s="16"/>
      <c r="K12" s="9"/>
    </row>
    <row r="13" spans="1:11" s="1" customFormat="1" ht="65.25" customHeight="1" x14ac:dyDescent="0.25">
      <c r="A13" s="7" t="s">
        <v>18</v>
      </c>
      <c r="B13" s="14" t="s">
        <v>19</v>
      </c>
      <c r="C13" s="14"/>
      <c r="D13" s="14"/>
      <c r="E13" s="14"/>
      <c r="F13" s="14"/>
      <c r="G13" s="14"/>
      <c r="H13" s="14"/>
      <c r="I13" s="14"/>
      <c r="J13" s="14"/>
    </row>
    <row r="14" spans="1:11" s="1" customFormat="1" ht="18.75" customHeight="1" x14ac:dyDescent="0.25">
      <c r="A14" s="7" t="s">
        <v>20</v>
      </c>
      <c r="B14" s="14" t="s">
        <v>21</v>
      </c>
      <c r="C14" s="14"/>
      <c r="D14" s="14"/>
      <c r="E14" s="14"/>
      <c r="F14" s="14"/>
      <c r="G14" s="14"/>
      <c r="H14" s="14"/>
      <c r="I14" s="14"/>
      <c r="J14" s="14"/>
    </row>
    <row r="15" spans="1:11" s="1" customFormat="1" ht="30.75" customHeight="1" x14ac:dyDescent="0.25">
      <c r="A15" s="10" t="s">
        <v>22</v>
      </c>
      <c r="B15" s="14" t="s">
        <v>23</v>
      </c>
      <c r="C15" s="14"/>
      <c r="D15" s="14"/>
      <c r="E15" s="14"/>
      <c r="F15" s="14"/>
      <c r="G15" s="14"/>
      <c r="H15" s="14"/>
      <c r="I15" s="14"/>
      <c r="J15" s="14"/>
    </row>
    <row r="16" spans="1:11" s="1" customFormat="1" ht="34.5" customHeight="1" x14ac:dyDescent="0.25">
      <c r="A16" s="7" t="s">
        <v>7</v>
      </c>
      <c r="B16" s="14" t="s">
        <v>24</v>
      </c>
      <c r="C16" s="14"/>
      <c r="D16" s="14"/>
      <c r="E16" s="14"/>
      <c r="F16" s="14"/>
      <c r="G16" s="14"/>
      <c r="H16" s="14"/>
      <c r="I16" s="14"/>
      <c r="J16" s="14"/>
    </row>
  </sheetData>
  <mergeCells count="16">
    <mergeCell ref="B16:J16"/>
    <mergeCell ref="B10:J10"/>
    <mergeCell ref="B11:J11"/>
    <mergeCell ref="B12:J12"/>
    <mergeCell ref="B13:J13"/>
    <mergeCell ref="B14:J14"/>
    <mergeCell ref="B15:J15"/>
    <mergeCell ref="A1:J1"/>
    <mergeCell ref="A3:J3"/>
    <mergeCell ref="A4:A5"/>
    <mergeCell ref="B4:E4"/>
    <mergeCell ref="F4:F5"/>
    <mergeCell ref="G4:G5"/>
    <mergeCell ref="H4:H5"/>
    <mergeCell ref="I4:I5"/>
    <mergeCell ref="J4:J5"/>
  </mergeCells>
  <pageMargins left="0.70000000000000007" right="0.70000000000000007" top="0.75" bottom="0.75" header="0.30000000000000004" footer="0.3000000000000000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I6" sqref="I6"/>
    </sheetView>
  </sheetViews>
  <sheetFormatPr defaultColWidth="7.85546875" defaultRowHeight="15" x14ac:dyDescent="0.25"/>
  <cols>
    <col min="1" max="1" width="31.710937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7" t="s">
        <v>25</v>
      </c>
      <c r="B1" s="17"/>
      <c r="C1" s="17"/>
      <c r="D1" s="17"/>
      <c r="E1" s="17"/>
      <c r="F1" s="17"/>
      <c r="G1" s="17"/>
      <c r="H1" s="17"/>
      <c r="I1" s="17"/>
      <c r="J1" s="17"/>
    </row>
    <row r="2" spans="1:11" s="1" customFormat="1" x14ac:dyDescent="0.25">
      <c r="J2" s="2"/>
    </row>
    <row r="3" spans="1:11" s="1" customFormat="1" ht="34.5" customHeight="1" x14ac:dyDescent="0.25">
      <c r="A3" s="18" t="s">
        <v>0</v>
      </c>
      <c r="B3" s="18"/>
      <c r="C3" s="18"/>
      <c r="D3" s="18"/>
      <c r="E3" s="18"/>
      <c r="F3" s="18"/>
      <c r="G3" s="18"/>
      <c r="H3" s="18"/>
      <c r="I3" s="18"/>
      <c r="J3" s="18"/>
    </row>
    <row r="4" spans="1:11" s="1" customFormat="1" ht="27.75" customHeight="1" x14ac:dyDescent="0.25">
      <c r="A4" s="19" t="s">
        <v>1</v>
      </c>
      <c r="B4" s="19" t="s">
        <v>2</v>
      </c>
      <c r="C4" s="19"/>
      <c r="D4" s="19"/>
      <c r="E4" s="19"/>
      <c r="F4" s="20" t="s">
        <v>3</v>
      </c>
      <c r="G4" s="20" t="s">
        <v>4</v>
      </c>
      <c r="H4" s="19" t="s">
        <v>5</v>
      </c>
      <c r="I4" s="20" t="s">
        <v>6</v>
      </c>
      <c r="J4" s="19" t="s">
        <v>7</v>
      </c>
    </row>
    <row r="5" spans="1:11" s="1" customFormat="1" ht="51" x14ac:dyDescent="0.25">
      <c r="A5" s="19"/>
      <c r="B5" s="11" t="s">
        <v>8</v>
      </c>
      <c r="C5" s="11" t="s">
        <v>9</v>
      </c>
      <c r="D5" s="11" t="s">
        <v>10</v>
      </c>
      <c r="E5" s="11" t="s">
        <v>11</v>
      </c>
      <c r="F5" s="20"/>
      <c r="G5" s="20"/>
      <c r="H5" s="19"/>
      <c r="I5" s="20"/>
      <c r="J5" s="19"/>
    </row>
    <row r="6" spans="1:11" s="1" customFormat="1" ht="24.95" customHeight="1" x14ac:dyDescent="0.25">
      <c r="A6" s="3" t="s">
        <v>28</v>
      </c>
      <c r="B6" s="4">
        <v>33922.449166666665</v>
      </c>
      <c r="C6" s="4">
        <v>0</v>
      </c>
      <c r="D6" s="4">
        <v>0</v>
      </c>
      <c r="E6" s="4">
        <f>SUM(B6:D6)</f>
        <v>33922.449166666665</v>
      </c>
      <c r="F6" s="4">
        <v>0</v>
      </c>
      <c r="G6" s="4">
        <f>E6+H6</f>
        <v>35225.529166666667</v>
      </c>
      <c r="H6" s="4">
        <v>1303.08</v>
      </c>
      <c r="I6" s="5" t="s">
        <v>12</v>
      </c>
      <c r="J6" s="4" t="s">
        <v>27</v>
      </c>
    </row>
    <row r="8" spans="1:11" s="1" customFormat="1" x14ac:dyDescent="0.25">
      <c r="A8" s="1" t="s">
        <v>13</v>
      </c>
      <c r="B8" s="6"/>
      <c r="C8" s="6"/>
      <c r="D8" s="6"/>
      <c r="E8" s="6"/>
      <c r="F8" s="6"/>
      <c r="G8" s="6"/>
      <c r="H8" s="6"/>
      <c r="I8" s="6"/>
      <c r="J8" s="2"/>
    </row>
    <row r="9" spans="1:11" s="1" customFormat="1" x14ac:dyDescent="0.25">
      <c r="B9" s="6"/>
      <c r="C9" s="6"/>
      <c r="D9" s="6"/>
      <c r="E9" s="6"/>
      <c r="F9" s="6"/>
      <c r="G9" s="6"/>
      <c r="H9" s="6"/>
      <c r="I9" s="6"/>
      <c r="J9" s="2"/>
    </row>
    <row r="10" spans="1:11" s="8" customFormat="1" ht="21" customHeight="1" x14ac:dyDescent="0.25">
      <c r="A10" s="7" t="s">
        <v>14</v>
      </c>
      <c r="B10" s="15" t="s">
        <v>15</v>
      </c>
      <c r="C10" s="15"/>
      <c r="D10" s="15"/>
      <c r="E10" s="15"/>
      <c r="F10" s="15"/>
      <c r="G10" s="15"/>
      <c r="H10" s="15"/>
      <c r="I10" s="15"/>
      <c r="J10" s="15"/>
    </row>
    <row r="11" spans="1:11" s="1" customFormat="1" ht="50.25" customHeight="1" x14ac:dyDescent="0.25">
      <c r="A11" s="7" t="s">
        <v>8</v>
      </c>
      <c r="B11" s="14" t="s">
        <v>16</v>
      </c>
      <c r="C11" s="14"/>
      <c r="D11" s="14"/>
      <c r="E11" s="14"/>
      <c r="F11" s="14"/>
      <c r="G11" s="14"/>
      <c r="H11" s="14"/>
      <c r="I11" s="14"/>
      <c r="J11" s="14"/>
    </row>
    <row r="12" spans="1:11" s="1" customFormat="1" ht="20.25" customHeight="1" x14ac:dyDescent="0.25">
      <c r="A12" s="7" t="s">
        <v>9</v>
      </c>
      <c r="B12" s="16" t="s">
        <v>17</v>
      </c>
      <c r="C12" s="16"/>
      <c r="D12" s="16"/>
      <c r="E12" s="16"/>
      <c r="F12" s="16"/>
      <c r="G12" s="16"/>
      <c r="H12" s="16"/>
      <c r="I12" s="16"/>
      <c r="J12" s="16"/>
      <c r="K12" s="9"/>
    </row>
    <row r="13" spans="1:11" s="1" customFormat="1" ht="65.25" customHeight="1" x14ac:dyDescent="0.25">
      <c r="A13" s="7" t="s">
        <v>18</v>
      </c>
      <c r="B13" s="14" t="s">
        <v>19</v>
      </c>
      <c r="C13" s="14"/>
      <c r="D13" s="14"/>
      <c r="E13" s="14"/>
      <c r="F13" s="14"/>
      <c r="G13" s="14"/>
      <c r="H13" s="14"/>
      <c r="I13" s="14"/>
      <c r="J13" s="14"/>
    </row>
    <row r="14" spans="1:11" s="1" customFormat="1" ht="18.75" customHeight="1" x14ac:dyDescent="0.25">
      <c r="A14" s="7" t="s">
        <v>20</v>
      </c>
      <c r="B14" s="14" t="s">
        <v>21</v>
      </c>
      <c r="C14" s="14"/>
      <c r="D14" s="14"/>
      <c r="E14" s="14"/>
      <c r="F14" s="14"/>
      <c r="G14" s="14"/>
      <c r="H14" s="14"/>
      <c r="I14" s="14"/>
      <c r="J14" s="14"/>
    </row>
    <row r="15" spans="1:11" s="1" customFormat="1" ht="30.75" customHeight="1" x14ac:dyDescent="0.25">
      <c r="A15" s="10" t="s">
        <v>22</v>
      </c>
      <c r="B15" s="14" t="s">
        <v>23</v>
      </c>
      <c r="C15" s="14"/>
      <c r="D15" s="14"/>
      <c r="E15" s="14"/>
      <c r="F15" s="14"/>
      <c r="G15" s="14"/>
      <c r="H15" s="14"/>
      <c r="I15" s="14"/>
      <c r="J15" s="14"/>
    </row>
    <row r="16" spans="1:11" s="1" customFormat="1" ht="34.5" customHeight="1" x14ac:dyDescent="0.25">
      <c r="A16" s="7" t="s">
        <v>7</v>
      </c>
      <c r="B16" s="14" t="s">
        <v>24</v>
      </c>
      <c r="C16" s="14"/>
      <c r="D16" s="14"/>
      <c r="E16" s="14"/>
      <c r="F16" s="14"/>
      <c r="G16" s="14"/>
      <c r="H16" s="14"/>
      <c r="I16" s="14"/>
      <c r="J16" s="14"/>
    </row>
  </sheetData>
  <mergeCells count="16">
    <mergeCell ref="B16:J16"/>
    <mergeCell ref="B10:J10"/>
    <mergeCell ref="B11:J11"/>
    <mergeCell ref="B12:J12"/>
    <mergeCell ref="B13:J13"/>
    <mergeCell ref="B14:J14"/>
    <mergeCell ref="B15:J15"/>
    <mergeCell ref="A1:J1"/>
    <mergeCell ref="A3:J3"/>
    <mergeCell ref="A4:A5"/>
    <mergeCell ref="B4:E4"/>
    <mergeCell ref="F4:F5"/>
    <mergeCell ref="G4:G5"/>
    <mergeCell ref="H4:H5"/>
    <mergeCell ref="I4:I5"/>
    <mergeCell ref="J4:J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2024</vt:lpstr>
      <vt:lpstr>2023</vt:lpstr>
      <vt:lpstr>2022</vt:lpstr>
      <vt:lpstr>2021</vt:lpstr>
      <vt:lpstr>2020</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cp:lastPrinted>2022-09-30T08:20:10Z</cp:lastPrinted>
  <dcterms:created xsi:type="dcterms:W3CDTF">2019-05-29T05:50:24Z</dcterms:created>
  <dcterms:modified xsi:type="dcterms:W3CDTF">2025-07-21T07:57:26Z</dcterms:modified>
</cp:coreProperties>
</file>