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mandati a comunicazione dd 18.11.2022\"/>
    </mc:Choice>
  </mc:AlternateContent>
  <bookViews>
    <workbookView xWindow="0" yWindow="0" windowWidth="19170" windowHeight="7635"/>
  </bookViews>
  <sheets>
    <sheet name="2021" sheetId="7" r:id="rId1"/>
    <sheet name="2020" sheetId="6" r:id="rId2"/>
    <sheet name="2019" sheetId="5" r:id="rId3"/>
    <sheet name="2018" sheetId="4" r:id="rId4"/>
    <sheet name="2017" sheetId="1" r:id="rId5"/>
    <sheet name="2016" sheetId="2" r:id="rId6"/>
    <sheet name="2015" sheetId="3" r:id="rId7"/>
  </sheets>
  <calcPr calcId="162913"/>
</workbook>
</file>

<file path=xl/calcChain.xml><?xml version="1.0" encoding="utf-8"?>
<calcChain xmlns="http://schemas.openxmlformats.org/spreadsheetml/2006/main">
  <c r="I5" i="4" l="1"/>
  <c r="F5" i="7" l="1"/>
  <c r="G5" i="7" l="1"/>
  <c r="I5" i="7" s="1"/>
  <c r="G5" i="6"/>
  <c r="I5" i="6" s="1"/>
  <c r="G5" i="5"/>
  <c r="I5" i="5" s="1"/>
  <c r="G5" i="4" l="1"/>
  <c r="D4" i="3" l="1"/>
  <c r="C4" i="3"/>
  <c r="G4" i="3" s="1"/>
  <c r="H4" i="2"/>
  <c r="G4" i="2"/>
  <c r="D4" i="2"/>
  <c r="C4" i="2"/>
  <c r="I5" i="1"/>
</calcChain>
</file>

<file path=xl/sharedStrings.xml><?xml version="1.0" encoding="utf-8"?>
<sst xmlns="http://schemas.openxmlformats.org/spreadsheetml/2006/main" count="227" uniqueCount="44">
  <si>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</si>
  <si>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DIRETTORE DI STRUTTURA COMPLESSA</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</si>
  <si>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</si>
  <si>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</si>
  <si>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</si>
  <si>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</si>
  <si>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</si>
  <si>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</si>
  <si>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</si>
  <si>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</si>
  <si>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</si>
  <si>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</si>
  <si>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</si>
  <si>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</si>
  <si>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MONICA FABIO</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</si>
  <si>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</si>
  <si>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</si>
  <si>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</si>
  <si>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</si>
  <si>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</si>
  <si>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</si>
  <si>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</si>
  <si>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</si>
  <si>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</si>
  <si>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</si>
  <si>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</si>
  <si>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</si>
  <si>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</si>
  <si>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</si>
  <si>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</si>
  <si>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</si>
  <si>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</si>
  <si>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DIRETTORE DI STRUTTURA COMPLESSA</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</si>
  <si>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</si>
  <si>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</si>
  <si>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</si>
  <si>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2015, al lordo delle ritenute previdenziali, assistenziali e fiscali dovute per Legge dai lavoratori, riferiti esclusivamente al periodo di rapporto di lavoro con l' Azienda</t>
  </si>
  <si>
    <t>dall'09.03.2015</t>
  </si>
  <si>
    <t xml:space="preserve">Vengono riportati elementi che influiscono notevolmente sull'ammontare degli emolumenti corrisposti (date di assunzione e di cessazione riferite all'anno 2014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</si>
  <si>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</si>
  <si>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non pervenuta</t>
  </si>
  <si>
    <t>Per la retribuzione sono indicati gli importi erogati per cassa nel corso dell' anno 2021,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</si>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</sst>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quot; &quot;#,##0.00"/>
  </numFmts>
  <fonts count="11" x14ac:knownFonts="1">
    <font>
      <sz val="11"/>
      <color rgb="FF000000"/>
      <name val="Calibri"/>
      <family val="2"/>
    </font>
    <font>
      <b/>
      <sz val="11"/>
      <color rgb="FF000000"/>
      <name val="Calibri"/>
      <family val="2"/>
    </font>
    <font>
      <sz val="10"/>
      <color rgb="FF000000"/>
      <name val="Arial"/>
      <family val="2"/>
    </font>
    <font>
      <b/>
      <sz val="10"/>
      <color rgb="FF000000"/>
      <name val="Arial"/>
      <family val="2"/>
    </font>
    <font>
      <b/>
      <sz val="10"/>
      <color rgb="FF000000"/>
      <name val="Calibri"/>
      <family val="2"/>
    </font>
    <font>
      <b/>
      <sz val="10"/>
      <color rgb="FF333333"/>
      <name val="Arial"/>
      <family val="2"/>
    </font>
    <font>
      <sz val="10"/>
      <color rgb="FF333333"/>
      <name val="Arial"/>
      <family val="2"/>
    </font>
    <font>
      <sz val="10"/>
      <color rgb="FF000000"/>
      <name val="Calibri"/>
      <family val="2"/>
    </font>
    <font>
      <sz val="9"/>
      <color rgb="FF000000"/>
      <name val="Calibri"/>
      <family val="2"/>
    </font>
    <font>
      <sz val="10"/>
      <color rgb="FF333333"/>
      <name val="Calibri"/>
      <family val="2"/>
    </font>
    <font>
      <sz val="11"/>
      <color rgb="FF000000"/>
      <name val="Calibri"/>
      <family val="2"/>
    </font>
  </fonts>
  <fills count="5">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44" fontId="10" fillId="0" borderId="0" applyFont="0" applyFill="0" applyBorder="0" applyAlignment="0" applyProtection="0"/>
  </cellStyleXfs>
  <cellXfs count="27">
    <xf numFmtId="0" fontId="0" fillId="0" borderId="0" xfId="0"/>
    <xf numFmtId="0" fontId="2" fillId="0" borderId="0" xfId="0" applyFont="1" applyAlignment="1">
      <alignment vertical="center"/>
    </xf>
    <xf numFmtId="0" fontId="3" fillId="0" borderId="0" xfId="0" applyFont="1" applyAlignment="1">
      <alignment vertical="center"/>
    </xf>
    <xf numFmtId="0" fontId="4" fillId="3" borderId="1" xfId="0" applyFont="1" applyFill="1" applyBorder="1" applyAlignment="1">
      <alignment horizontal="center" vertical="center" wrapText="1"/>
    </xf>
    <xf numFmtId="0" fontId="5" fillId="4" borderId="1" xfId="0" applyFont="1" applyFill="1" applyBorder="1" applyAlignment="1">
      <alignment vertical="center" wrapText="1"/>
    </xf>
    <xf numFmtId="164" fontId="6" fillId="0" borderId="1" xfId="0" applyNumberFormat="1" applyFont="1" applyBorder="1" applyAlignment="1">
      <alignment vertical="center" wrapText="1"/>
    </xf>
    <xf numFmtId="164" fontId="5" fillId="0" borderId="1" xfId="0" applyNumberFormat="1" applyFont="1" applyBorder="1" applyAlignment="1">
      <alignment vertical="center" wrapText="1"/>
    </xf>
    <xf numFmtId="0" fontId="7"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8" fillId="0" borderId="1" xfId="0" applyFont="1" applyFill="1" applyBorder="1" applyAlignment="1">
      <alignment vertical="center" wrapText="1"/>
    </xf>
    <xf numFmtId="4" fontId="9" fillId="0" borderId="1" xfId="0" applyNumberFormat="1" applyFont="1" applyFill="1" applyBorder="1" applyAlignment="1" applyProtection="1">
      <alignment horizontal="right" vertical="center" wrapText="1"/>
    </xf>
    <xf numFmtId="0" fontId="7"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vertical="center"/>
    </xf>
    <xf numFmtId="16" fontId="2" fillId="0" borderId="0" xfId="0" applyNumberFormat="1" applyFont="1" applyAlignment="1">
      <alignment vertical="center"/>
    </xf>
    <xf numFmtId="44" fontId="6" fillId="0" borderId="1" xfId="1" applyFont="1" applyBorder="1" applyAlignment="1">
      <alignment vertical="center" wrapText="1"/>
    </xf>
    <xf numFmtId="44" fontId="5" fillId="0" borderId="1" xfId="1" applyFont="1" applyBorder="1" applyAlignment="1">
      <alignment vertical="center" wrapText="1"/>
    </xf>
    <xf numFmtId="44" fontId="2" fillId="0" borderId="0" xfId="0" applyNumberFormat="1" applyFont="1" applyAlignment="1">
      <alignmen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2">
    <cellStyle name="Normale" xfId="0" builtinId="0" customBuiltin="1"/>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workbookViewId="0">
      <selection activeCell="L5" sqref="L5"/>
    </sheetView>
  </sheetViews>
  <sheetFormatPr defaultColWidth="7.85546875" defaultRowHeight="15" x14ac:dyDescent="0.25"/>
  <cols>
    <col min="1" max="1" width="29.7109375" customWidth="1"/>
    <col min="2" max="2" width="12.5703125" customWidth="1"/>
    <col min="3" max="3" width="12" customWidth="1"/>
    <col min="4" max="4" width="12.5703125" customWidth="1"/>
    <col min="5" max="5" width="11" customWidth="1"/>
    <col min="6" max="6" width="12.42578125" customWidth="1"/>
    <col min="7" max="7" width="14.1406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21" t="s">
        <v>41</v>
      </c>
      <c r="B1" s="21"/>
      <c r="C1" s="21"/>
      <c r="D1" s="21"/>
      <c r="E1" s="21"/>
      <c r="F1" s="21"/>
      <c r="G1" s="21"/>
      <c r="H1" s="21"/>
      <c r="I1" s="21"/>
      <c r="J1" s="21"/>
      <c r="K1" s="21"/>
      <c r="L1" s="21"/>
    </row>
    <row r="2" spans="1:14" s="1" customFormat="1" ht="15" customHeight="1" x14ac:dyDescent="0.25">
      <c r="A2" s="2"/>
    </row>
    <row r="3" spans="1:14" s="1" customFormat="1" ht="37.5" customHeight="1" x14ac:dyDescent="0.25">
      <c r="A3" s="22" t="s">
        <v>1</v>
      </c>
      <c r="B3" s="22"/>
      <c r="C3" s="22"/>
      <c r="D3" s="22"/>
      <c r="E3" s="22"/>
      <c r="F3" s="22"/>
      <c r="G3" s="22"/>
      <c r="H3" s="22"/>
      <c r="I3" s="22"/>
      <c r="J3" s="22"/>
      <c r="K3" s="22"/>
      <c r="L3" s="22"/>
    </row>
    <row r="4" spans="1:14"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4" s="1" customFormat="1" ht="24.95" customHeight="1" x14ac:dyDescent="0.25">
      <c r="A5" s="4" t="s">
        <v>14</v>
      </c>
      <c r="B5" s="17">
        <v>74329.839999999967</v>
      </c>
      <c r="C5" s="17">
        <v>35694.359999999993</v>
      </c>
      <c r="D5" s="17">
        <v>547.03999999999985</v>
      </c>
      <c r="E5" s="17">
        <v>1320.57</v>
      </c>
      <c r="F5" s="17">
        <f>1239.48+30231.28</f>
        <v>31470.76</v>
      </c>
      <c r="G5" s="18">
        <f>SUM(B5:F5)</f>
        <v>143362.56999999995</v>
      </c>
      <c r="H5" s="17" t="s">
        <v>40</v>
      </c>
      <c r="I5" s="17">
        <f>G5+J5</f>
        <v>171310.74999999994</v>
      </c>
      <c r="J5" s="17">
        <v>27948.18</v>
      </c>
      <c r="K5" s="5">
        <v>0</v>
      </c>
      <c r="L5" s="7"/>
      <c r="N5" s="19"/>
    </row>
    <row r="8" spans="1:14" s="1" customFormat="1" x14ac:dyDescent="0.25">
      <c r="A8" s="8" t="s">
        <v>15</v>
      </c>
      <c r="B8" s="23" t="s">
        <v>16</v>
      </c>
      <c r="C8" s="23"/>
      <c r="D8" s="23"/>
      <c r="E8" s="23"/>
      <c r="F8" s="23"/>
      <c r="G8" s="23"/>
      <c r="H8" s="23"/>
      <c r="I8" s="23"/>
      <c r="J8" s="23"/>
      <c r="K8" s="23"/>
      <c r="L8" s="23"/>
    </row>
    <row r="9" spans="1:14" s="1" customFormat="1" ht="15" customHeight="1" x14ac:dyDescent="0.25">
      <c r="A9" s="9" t="s">
        <v>3</v>
      </c>
      <c r="B9" s="20" t="s">
        <v>17</v>
      </c>
      <c r="C9" s="20"/>
      <c r="D9" s="20"/>
      <c r="E9" s="20"/>
      <c r="F9" s="20"/>
      <c r="G9" s="20"/>
      <c r="H9" s="20"/>
      <c r="I9" s="20"/>
      <c r="J9" s="20"/>
      <c r="K9" s="20"/>
      <c r="L9" s="20"/>
    </row>
    <row r="10" spans="1:14" s="1" customFormat="1" ht="43.5" customHeight="1" x14ac:dyDescent="0.25">
      <c r="A10" s="10" t="s">
        <v>18</v>
      </c>
      <c r="B10" s="20" t="s">
        <v>19</v>
      </c>
      <c r="C10" s="20"/>
      <c r="D10" s="20"/>
      <c r="E10" s="20"/>
      <c r="F10" s="20"/>
      <c r="G10" s="20"/>
      <c r="H10" s="20"/>
      <c r="I10" s="20"/>
      <c r="J10" s="20"/>
      <c r="K10" s="20"/>
      <c r="L10" s="20"/>
    </row>
    <row r="11" spans="1:14" s="1" customFormat="1" ht="15" customHeight="1" x14ac:dyDescent="0.25">
      <c r="A11" s="10" t="s">
        <v>20</v>
      </c>
      <c r="B11" s="20" t="s">
        <v>21</v>
      </c>
      <c r="C11" s="20"/>
      <c r="D11" s="20"/>
      <c r="E11" s="20"/>
      <c r="F11" s="20"/>
      <c r="G11" s="20"/>
      <c r="H11" s="20"/>
      <c r="I11" s="20"/>
      <c r="J11" s="20"/>
      <c r="K11" s="20"/>
      <c r="L11" s="20"/>
    </row>
    <row r="12" spans="1:14" s="1" customFormat="1" x14ac:dyDescent="0.25">
      <c r="A12" s="9" t="s">
        <v>22</v>
      </c>
      <c r="B12" s="24" t="s">
        <v>23</v>
      </c>
      <c r="C12" s="24"/>
      <c r="D12" s="24"/>
      <c r="E12" s="24"/>
      <c r="F12" s="24"/>
      <c r="G12" s="24"/>
      <c r="H12" s="24"/>
      <c r="I12" s="24"/>
      <c r="J12" s="24"/>
      <c r="K12" s="24"/>
      <c r="L12" s="24"/>
    </row>
    <row r="13" spans="1:14" s="1" customFormat="1" ht="47.25" customHeight="1" x14ac:dyDescent="0.25">
      <c r="A13" s="9" t="s">
        <v>24</v>
      </c>
      <c r="B13" s="20" t="s">
        <v>25</v>
      </c>
      <c r="C13" s="20"/>
      <c r="D13" s="20"/>
      <c r="E13" s="20"/>
      <c r="F13" s="20"/>
      <c r="G13" s="20"/>
      <c r="H13" s="20"/>
      <c r="I13" s="20"/>
      <c r="J13" s="20"/>
      <c r="K13" s="20"/>
      <c r="L13" s="20"/>
    </row>
    <row r="14" spans="1:14" s="1" customFormat="1" ht="47.25" customHeight="1" x14ac:dyDescent="0.25">
      <c r="A14" s="9" t="s">
        <v>26</v>
      </c>
      <c r="B14" s="24" t="s">
        <v>27</v>
      </c>
      <c r="C14" s="24"/>
      <c r="D14" s="24"/>
      <c r="E14" s="24"/>
      <c r="F14" s="24"/>
      <c r="G14" s="24"/>
      <c r="H14" s="24"/>
      <c r="I14" s="24"/>
      <c r="J14" s="24"/>
      <c r="K14" s="24"/>
      <c r="L14" s="24"/>
    </row>
    <row r="15" spans="1:14" s="1" customFormat="1" ht="35.25" customHeight="1" x14ac:dyDescent="0.25">
      <c r="A15" s="10" t="s">
        <v>28</v>
      </c>
      <c r="B15" s="20" t="s">
        <v>29</v>
      </c>
      <c r="C15" s="20"/>
      <c r="D15" s="20"/>
      <c r="E15" s="20"/>
      <c r="F15" s="20"/>
      <c r="G15" s="20"/>
      <c r="H15" s="20"/>
      <c r="I15" s="20"/>
      <c r="J15" s="20"/>
      <c r="K15" s="20"/>
      <c r="L15" s="20"/>
    </row>
    <row r="16" spans="1:14" s="1" customFormat="1" ht="39.75" customHeight="1" x14ac:dyDescent="0.25">
      <c r="A16" s="9" t="s">
        <v>13</v>
      </c>
      <c r="B16" s="20" t="s">
        <v>30</v>
      </c>
      <c r="C16" s="20"/>
      <c r="D16" s="20"/>
      <c r="E16" s="20"/>
      <c r="F16" s="20"/>
      <c r="G16" s="20"/>
      <c r="H16" s="20"/>
      <c r="I16" s="20"/>
      <c r="J16" s="20"/>
      <c r="K16" s="20"/>
      <c r="L16" s="20"/>
    </row>
  </sheetData>
  <mergeCells count="11">
    <mergeCell ref="B12:L12"/>
    <mergeCell ref="B13:L13"/>
    <mergeCell ref="B14:L14"/>
    <mergeCell ref="B15:L15"/>
    <mergeCell ref="B16:L16"/>
    <mergeCell ref="B11:L11"/>
    <mergeCell ref="A1:L1"/>
    <mergeCell ref="A3:L3"/>
    <mergeCell ref="B8:L8"/>
    <mergeCell ref="B9:L9"/>
    <mergeCell ref="B10:L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E5" sqref="E5"/>
    </sheetView>
  </sheetViews>
  <sheetFormatPr defaultColWidth="7.85546875" defaultRowHeight="15" x14ac:dyDescent="0.25"/>
  <cols>
    <col min="1" max="1" width="29.7109375" customWidth="1"/>
    <col min="2" max="2" width="12.5703125" customWidth="1"/>
    <col min="3" max="3" width="12" customWidth="1"/>
    <col min="4" max="4" width="12.5703125" customWidth="1"/>
    <col min="5" max="5" width="11" customWidth="1"/>
    <col min="6" max="6" width="12.42578125" customWidth="1"/>
    <col min="7" max="7" width="14.1406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21" t="s">
        <v>42</v>
      </c>
      <c r="B1" s="21"/>
      <c r="C1" s="21"/>
      <c r="D1" s="21"/>
      <c r="E1" s="21"/>
      <c r="F1" s="21"/>
      <c r="G1" s="21"/>
      <c r="H1" s="21"/>
      <c r="I1" s="21"/>
      <c r="J1" s="21"/>
      <c r="K1" s="21"/>
      <c r="L1" s="21"/>
    </row>
    <row r="2" spans="1:14" s="1" customFormat="1" ht="15" customHeight="1" x14ac:dyDescent="0.25">
      <c r="A2" s="2"/>
    </row>
    <row r="3" spans="1:14" s="1" customFormat="1" ht="37.5" customHeight="1" x14ac:dyDescent="0.25">
      <c r="A3" s="22" t="s">
        <v>1</v>
      </c>
      <c r="B3" s="22"/>
      <c r="C3" s="22"/>
      <c r="D3" s="22"/>
      <c r="E3" s="22"/>
      <c r="F3" s="22"/>
      <c r="G3" s="22"/>
      <c r="H3" s="22"/>
      <c r="I3" s="22"/>
      <c r="J3" s="22"/>
      <c r="K3" s="22"/>
      <c r="L3" s="22"/>
    </row>
    <row r="4" spans="1:14"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4" s="1" customFormat="1" ht="24.95" customHeight="1" x14ac:dyDescent="0.25">
      <c r="A5" s="4" t="s">
        <v>14</v>
      </c>
      <c r="B5" s="17">
        <v>74174.739999999947</v>
      </c>
      <c r="C5" s="17">
        <v>35778.339999999997</v>
      </c>
      <c r="D5" s="17">
        <v>547.03999999999985</v>
      </c>
      <c r="E5" s="17">
        <v>4973.8799999999992</v>
      </c>
      <c r="F5" s="17">
        <v>19136.599999999999</v>
      </c>
      <c r="G5" s="18">
        <f>SUM(B5:F5)</f>
        <v>134610.59999999995</v>
      </c>
      <c r="H5" s="17">
        <v>0</v>
      </c>
      <c r="I5" s="17">
        <f>G5+J5</f>
        <v>152882.00999999995</v>
      </c>
      <c r="J5" s="17">
        <v>18271.41</v>
      </c>
      <c r="K5" s="5">
        <v>0</v>
      </c>
      <c r="L5" s="7"/>
      <c r="N5" s="19"/>
    </row>
    <row r="8" spans="1:14" s="1" customFormat="1" x14ac:dyDescent="0.25">
      <c r="A8" s="8" t="s">
        <v>15</v>
      </c>
      <c r="B8" s="23" t="s">
        <v>16</v>
      </c>
      <c r="C8" s="23"/>
      <c r="D8" s="23"/>
      <c r="E8" s="23"/>
      <c r="F8" s="23"/>
      <c r="G8" s="23"/>
      <c r="H8" s="23"/>
      <c r="I8" s="23"/>
      <c r="J8" s="23"/>
      <c r="K8" s="23"/>
      <c r="L8" s="23"/>
    </row>
    <row r="9" spans="1:14" s="1" customFormat="1" ht="15" customHeight="1" x14ac:dyDescent="0.25">
      <c r="A9" s="9" t="s">
        <v>3</v>
      </c>
      <c r="B9" s="20" t="s">
        <v>17</v>
      </c>
      <c r="C9" s="20"/>
      <c r="D9" s="20"/>
      <c r="E9" s="20"/>
      <c r="F9" s="20"/>
      <c r="G9" s="20"/>
      <c r="H9" s="20"/>
      <c r="I9" s="20"/>
      <c r="J9" s="20"/>
      <c r="K9" s="20"/>
      <c r="L9" s="20"/>
    </row>
    <row r="10" spans="1:14" s="1" customFormat="1" ht="43.5" customHeight="1" x14ac:dyDescent="0.25">
      <c r="A10" s="10" t="s">
        <v>18</v>
      </c>
      <c r="B10" s="20" t="s">
        <v>19</v>
      </c>
      <c r="C10" s="20"/>
      <c r="D10" s="20"/>
      <c r="E10" s="20"/>
      <c r="F10" s="20"/>
      <c r="G10" s="20"/>
      <c r="H10" s="20"/>
      <c r="I10" s="20"/>
      <c r="J10" s="20"/>
      <c r="K10" s="20"/>
      <c r="L10" s="20"/>
    </row>
    <row r="11" spans="1:14" s="1" customFormat="1" ht="15" customHeight="1" x14ac:dyDescent="0.25">
      <c r="A11" s="10" t="s">
        <v>20</v>
      </c>
      <c r="B11" s="20" t="s">
        <v>21</v>
      </c>
      <c r="C11" s="20"/>
      <c r="D11" s="20"/>
      <c r="E11" s="20"/>
      <c r="F11" s="20"/>
      <c r="G11" s="20"/>
      <c r="H11" s="20"/>
      <c r="I11" s="20"/>
      <c r="J11" s="20"/>
      <c r="K11" s="20"/>
      <c r="L11" s="20"/>
    </row>
    <row r="12" spans="1:14" s="1" customFormat="1" x14ac:dyDescent="0.25">
      <c r="A12" s="9" t="s">
        <v>22</v>
      </c>
      <c r="B12" s="24" t="s">
        <v>23</v>
      </c>
      <c r="C12" s="24"/>
      <c r="D12" s="24"/>
      <c r="E12" s="24"/>
      <c r="F12" s="24"/>
      <c r="G12" s="24"/>
      <c r="H12" s="24"/>
      <c r="I12" s="24"/>
      <c r="J12" s="24"/>
      <c r="K12" s="24"/>
      <c r="L12" s="24"/>
    </row>
    <row r="13" spans="1:14" s="1" customFormat="1" ht="47.25" customHeight="1" x14ac:dyDescent="0.25">
      <c r="A13" s="9" t="s">
        <v>24</v>
      </c>
      <c r="B13" s="20" t="s">
        <v>25</v>
      </c>
      <c r="C13" s="20"/>
      <c r="D13" s="20"/>
      <c r="E13" s="20"/>
      <c r="F13" s="20"/>
      <c r="G13" s="20"/>
      <c r="H13" s="20"/>
      <c r="I13" s="20"/>
      <c r="J13" s="20"/>
      <c r="K13" s="20"/>
      <c r="L13" s="20"/>
    </row>
    <row r="14" spans="1:14" s="1" customFormat="1" ht="47.25" customHeight="1" x14ac:dyDescent="0.25">
      <c r="A14" s="9" t="s">
        <v>26</v>
      </c>
      <c r="B14" s="24" t="s">
        <v>27</v>
      </c>
      <c r="C14" s="24"/>
      <c r="D14" s="24"/>
      <c r="E14" s="24"/>
      <c r="F14" s="24"/>
      <c r="G14" s="24"/>
      <c r="H14" s="24"/>
      <c r="I14" s="24"/>
      <c r="J14" s="24"/>
      <c r="K14" s="24"/>
      <c r="L14" s="24"/>
    </row>
    <row r="15" spans="1:14" s="1" customFormat="1" ht="35.25" customHeight="1" x14ac:dyDescent="0.25">
      <c r="A15" s="10" t="s">
        <v>28</v>
      </c>
      <c r="B15" s="20" t="s">
        <v>29</v>
      </c>
      <c r="C15" s="20"/>
      <c r="D15" s="20"/>
      <c r="E15" s="20"/>
      <c r="F15" s="20"/>
      <c r="G15" s="20"/>
      <c r="H15" s="20"/>
      <c r="I15" s="20"/>
      <c r="J15" s="20"/>
      <c r="K15" s="20"/>
      <c r="L15" s="20"/>
    </row>
    <row r="16" spans="1:14" s="1" customFormat="1" ht="39.75" customHeight="1" x14ac:dyDescent="0.25">
      <c r="A16" s="9" t="s">
        <v>13</v>
      </c>
      <c r="B16" s="20" t="s">
        <v>30</v>
      </c>
      <c r="C16" s="20"/>
      <c r="D16" s="20"/>
      <c r="E16" s="20"/>
      <c r="F16" s="20"/>
      <c r="G16" s="20"/>
      <c r="H16" s="20"/>
      <c r="I16" s="20"/>
      <c r="J16" s="20"/>
      <c r="K16" s="20"/>
      <c r="L16" s="20"/>
    </row>
  </sheetData>
  <mergeCells count="11">
    <mergeCell ref="B12:L12"/>
    <mergeCell ref="B13:L13"/>
    <mergeCell ref="B14:L14"/>
    <mergeCell ref="B15:L15"/>
    <mergeCell ref="B16:L16"/>
    <mergeCell ref="B11:L11"/>
    <mergeCell ref="A1:L1"/>
    <mergeCell ref="A3:L3"/>
    <mergeCell ref="B8:L8"/>
    <mergeCell ref="B9:L9"/>
    <mergeCell ref="B10:L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F5" sqref="F5"/>
    </sheetView>
  </sheetViews>
  <sheetFormatPr defaultColWidth="7.85546875" defaultRowHeight="15" x14ac:dyDescent="0.25"/>
  <cols>
    <col min="1" max="1" width="29.7109375" customWidth="1"/>
    <col min="2" max="2" width="12.5703125" customWidth="1"/>
    <col min="3" max="3" width="12" customWidth="1"/>
    <col min="4" max="4" width="12.5703125" customWidth="1"/>
    <col min="5" max="5" width="11" customWidth="1"/>
    <col min="6" max="6" width="12.42578125" customWidth="1"/>
    <col min="7" max="7" width="14.1406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21" t="s">
        <v>43</v>
      </c>
      <c r="B1" s="21"/>
      <c r="C1" s="21"/>
      <c r="D1" s="21"/>
      <c r="E1" s="21"/>
      <c r="F1" s="21"/>
      <c r="G1" s="21"/>
      <c r="H1" s="21"/>
      <c r="I1" s="21"/>
      <c r="J1" s="21"/>
      <c r="K1" s="21"/>
      <c r="L1" s="21"/>
    </row>
    <row r="2" spans="1:14" s="1" customFormat="1" ht="15" customHeight="1" x14ac:dyDescent="0.25">
      <c r="A2" s="2"/>
    </row>
    <row r="3" spans="1:14" s="1" customFormat="1" ht="37.5" customHeight="1" x14ac:dyDescent="0.25">
      <c r="A3" s="22" t="s">
        <v>1</v>
      </c>
      <c r="B3" s="22"/>
      <c r="C3" s="22"/>
      <c r="D3" s="22"/>
      <c r="E3" s="22"/>
      <c r="F3" s="22"/>
      <c r="G3" s="22"/>
      <c r="H3" s="22"/>
      <c r="I3" s="22"/>
      <c r="J3" s="22"/>
      <c r="K3" s="22"/>
      <c r="L3" s="22"/>
    </row>
    <row r="4" spans="1:14"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4" s="1" customFormat="1" ht="24.95" customHeight="1" x14ac:dyDescent="0.25">
      <c r="A5" s="4" t="s">
        <v>14</v>
      </c>
      <c r="B5" s="17">
        <v>67048.0799999999</v>
      </c>
      <c r="C5" s="17">
        <v>31660.790000000012</v>
      </c>
      <c r="D5" s="17">
        <v>4319.3599999999988</v>
      </c>
      <c r="E5" s="17">
        <v>3822.27</v>
      </c>
      <c r="F5" s="17">
        <v>26762.42</v>
      </c>
      <c r="G5" s="18">
        <f>SUM(B5:F5)</f>
        <v>133612.91999999993</v>
      </c>
      <c r="H5" s="17">
        <v>0</v>
      </c>
      <c r="I5" s="17">
        <f>G5+J5</f>
        <v>160768.11999999994</v>
      </c>
      <c r="J5" s="17">
        <v>27155.200000000001</v>
      </c>
      <c r="K5" s="5">
        <v>0</v>
      </c>
      <c r="L5" s="7"/>
      <c r="N5" s="19"/>
    </row>
    <row r="8" spans="1:14" s="1" customFormat="1" x14ac:dyDescent="0.25">
      <c r="A8" s="8" t="s">
        <v>15</v>
      </c>
      <c r="B8" s="23" t="s">
        <v>16</v>
      </c>
      <c r="C8" s="23"/>
      <c r="D8" s="23"/>
      <c r="E8" s="23"/>
      <c r="F8" s="23"/>
      <c r="G8" s="23"/>
      <c r="H8" s="23"/>
      <c r="I8" s="23"/>
      <c r="J8" s="23"/>
      <c r="K8" s="23"/>
      <c r="L8" s="23"/>
    </row>
    <row r="9" spans="1:14" s="1" customFormat="1" ht="15" customHeight="1" x14ac:dyDescent="0.25">
      <c r="A9" s="9" t="s">
        <v>3</v>
      </c>
      <c r="B9" s="20" t="s">
        <v>17</v>
      </c>
      <c r="C9" s="20"/>
      <c r="D9" s="20"/>
      <c r="E9" s="20"/>
      <c r="F9" s="20"/>
      <c r="G9" s="20"/>
      <c r="H9" s="20"/>
      <c r="I9" s="20"/>
      <c r="J9" s="20"/>
      <c r="K9" s="20"/>
      <c r="L9" s="20"/>
    </row>
    <row r="10" spans="1:14" s="1" customFormat="1" ht="43.5" customHeight="1" x14ac:dyDescent="0.25">
      <c r="A10" s="10" t="s">
        <v>18</v>
      </c>
      <c r="B10" s="20" t="s">
        <v>19</v>
      </c>
      <c r="C10" s="20"/>
      <c r="D10" s="20"/>
      <c r="E10" s="20"/>
      <c r="F10" s="20"/>
      <c r="G10" s="20"/>
      <c r="H10" s="20"/>
      <c r="I10" s="20"/>
      <c r="J10" s="20"/>
      <c r="K10" s="20"/>
      <c r="L10" s="20"/>
    </row>
    <row r="11" spans="1:14" s="1" customFormat="1" ht="15" customHeight="1" x14ac:dyDescent="0.25">
      <c r="A11" s="10" t="s">
        <v>20</v>
      </c>
      <c r="B11" s="20" t="s">
        <v>21</v>
      </c>
      <c r="C11" s="20"/>
      <c r="D11" s="20"/>
      <c r="E11" s="20"/>
      <c r="F11" s="20"/>
      <c r="G11" s="20"/>
      <c r="H11" s="20"/>
      <c r="I11" s="20"/>
      <c r="J11" s="20"/>
      <c r="K11" s="20"/>
      <c r="L11" s="20"/>
    </row>
    <row r="12" spans="1:14" s="1" customFormat="1" x14ac:dyDescent="0.25">
      <c r="A12" s="9" t="s">
        <v>22</v>
      </c>
      <c r="B12" s="24" t="s">
        <v>23</v>
      </c>
      <c r="C12" s="24"/>
      <c r="D12" s="24"/>
      <c r="E12" s="24"/>
      <c r="F12" s="24"/>
      <c r="G12" s="24"/>
      <c r="H12" s="24"/>
      <c r="I12" s="24"/>
      <c r="J12" s="24"/>
      <c r="K12" s="24"/>
      <c r="L12" s="24"/>
    </row>
    <row r="13" spans="1:14" s="1" customFormat="1" ht="47.25" customHeight="1" x14ac:dyDescent="0.25">
      <c r="A13" s="9" t="s">
        <v>24</v>
      </c>
      <c r="B13" s="20" t="s">
        <v>25</v>
      </c>
      <c r="C13" s="20"/>
      <c r="D13" s="20"/>
      <c r="E13" s="20"/>
      <c r="F13" s="20"/>
      <c r="G13" s="20"/>
      <c r="H13" s="20"/>
      <c r="I13" s="20"/>
      <c r="J13" s="20"/>
      <c r="K13" s="20"/>
      <c r="L13" s="20"/>
    </row>
    <row r="14" spans="1:14" s="1" customFormat="1" ht="47.25" customHeight="1" x14ac:dyDescent="0.25">
      <c r="A14" s="9" t="s">
        <v>26</v>
      </c>
      <c r="B14" s="24" t="s">
        <v>27</v>
      </c>
      <c r="C14" s="24"/>
      <c r="D14" s="24"/>
      <c r="E14" s="24"/>
      <c r="F14" s="24"/>
      <c r="G14" s="24"/>
      <c r="H14" s="24"/>
      <c r="I14" s="24"/>
      <c r="J14" s="24"/>
      <c r="K14" s="24"/>
      <c r="L14" s="24"/>
    </row>
    <row r="15" spans="1:14" s="1" customFormat="1" ht="35.25" customHeight="1" x14ac:dyDescent="0.25">
      <c r="A15" s="10" t="s">
        <v>28</v>
      </c>
      <c r="B15" s="20" t="s">
        <v>29</v>
      </c>
      <c r="C15" s="20"/>
      <c r="D15" s="20"/>
      <c r="E15" s="20"/>
      <c r="F15" s="20"/>
      <c r="G15" s="20"/>
      <c r="H15" s="20"/>
      <c r="I15" s="20"/>
      <c r="J15" s="20"/>
      <c r="K15" s="20"/>
      <c r="L15" s="20"/>
    </row>
    <row r="16" spans="1:14" s="1" customFormat="1" ht="39.75" customHeight="1" x14ac:dyDescent="0.25">
      <c r="A16" s="9" t="s">
        <v>13</v>
      </c>
      <c r="B16" s="20" t="s">
        <v>30</v>
      </c>
      <c r="C16" s="20"/>
      <c r="D16" s="20"/>
      <c r="E16" s="20"/>
      <c r="F16" s="20"/>
      <c r="G16" s="20"/>
      <c r="H16" s="20"/>
      <c r="I16" s="20"/>
      <c r="J16" s="20"/>
      <c r="K16" s="20"/>
      <c r="L16" s="20"/>
    </row>
  </sheetData>
  <mergeCells count="11">
    <mergeCell ref="B12:L12"/>
    <mergeCell ref="B13:L13"/>
    <mergeCell ref="B14:L14"/>
    <mergeCell ref="B15:L15"/>
    <mergeCell ref="B16:L16"/>
    <mergeCell ref="B11:L11"/>
    <mergeCell ref="A1:L1"/>
    <mergeCell ref="A3:L3"/>
    <mergeCell ref="B8:L8"/>
    <mergeCell ref="B9:L9"/>
    <mergeCell ref="B10:L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K5" sqref="K5"/>
    </sheetView>
  </sheetViews>
  <sheetFormatPr defaultColWidth="7.85546875" defaultRowHeight="15" x14ac:dyDescent="0.25"/>
  <cols>
    <col min="1" max="1" width="29.7109375" customWidth="1"/>
    <col min="2" max="2" width="12.5703125" customWidth="1"/>
    <col min="3" max="3" width="12" customWidth="1"/>
    <col min="4" max="4" width="12.5703125" customWidth="1"/>
    <col min="5" max="5" width="11" customWidth="1"/>
    <col min="6" max="6" width="12.42578125" customWidth="1"/>
    <col min="7" max="7" width="14.1406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1" t="s">
        <v>39</v>
      </c>
      <c r="B1" s="21"/>
      <c r="C1" s="21"/>
      <c r="D1" s="21"/>
      <c r="E1" s="21"/>
      <c r="F1" s="21"/>
      <c r="G1" s="21"/>
      <c r="H1" s="21"/>
      <c r="I1" s="21"/>
      <c r="J1" s="21"/>
      <c r="K1" s="21"/>
      <c r="L1" s="21"/>
    </row>
    <row r="2" spans="1:12" s="1" customFormat="1" ht="15" customHeight="1" x14ac:dyDescent="0.25">
      <c r="A2" s="2"/>
    </row>
    <row r="3" spans="1:12" s="1" customFormat="1" ht="37.5" customHeight="1" x14ac:dyDescent="0.25">
      <c r="A3" s="22" t="s">
        <v>1</v>
      </c>
      <c r="B3" s="22"/>
      <c r="C3" s="22"/>
      <c r="D3" s="22"/>
      <c r="E3" s="22"/>
      <c r="F3" s="22"/>
      <c r="G3" s="22"/>
      <c r="H3" s="22"/>
      <c r="I3" s="22"/>
      <c r="J3" s="22"/>
      <c r="K3" s="22"/>
      <c r="L3" s="22"/>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17">
        <v>67390.049999999988</v>
      </c>
      <c r="C5" s="17">
        <v>31838.190000000002</v>
      </c>
      <c r="D5" s="17">
        <v>4319.3599999999997</v>
      </c>
      <c r="E5" s="17">
        <v>3337.8900000000003</v>
      </c>
      <c r="F5" s="17">
        <v>25590.35</v>
      </c>
      <c r="G5" s="18">
        <f>SUM(B5:F5)</f>
        <v>132475.84</v>
      </c>
      <c r="H5" s="17">
        <v>0</v>
      </c>
      <c r="I5" s="17">
        <f>G5+J5</f>
        <v>160268.13</v>
      </c>
      <c r="J5" s="17">
        <v>27792.29</v>
      </c>
      <c r="K5" s="5">
        <v>0</v>
      </c>
      <c r="L5" s="7"/>
    </row>
    <row r="8" spans="1:12" s="1" customFormat="1" x14ac:dyDescent="0.25">
      <c r="A8" s="8" t="s">
        <v>15</v>
      </c>
      <c r="B8" s="23" t="s">
        <v>16</v>
      </c>
      <c r="C8" s="23"/>
      <c r="D8" s="23"/>
      <c r="E8" s="23"/>
      <c r="F8" s="23"/>
      <c r="G8" s="23"/>
      <c r="H8" s="23"/>
      <c r="I8" s="23"/>
      <c r="J8" s="23"/>
      <c r="K8" s="23"/>
      <c r="L8" s="23"/>
    </row>
    <row r="9" spans="1:12" s="1" customFormat="1" ht="15" customHeight="1" x14ac:dyDescent="0.25">
      <c r="A9" s="9" t="s">
        <v>3</v>
      </c>
      <c r="B9" s="20" t="s">
        <v>17</v>
      </c>
      <c r="C9" s="20"/>
      <c r="D9" s="20"/>
      <c r="E9" s="20"/>
      <c r="F9" s="20"/>
      <c r="G9" s="20"/>
      <c r="H9" s="20"/>
      <c r="I9" s="20"/>
      <c r="J9" s="20"/>
      <c r="K9" s="20"/>
      <c r="L9" s="20"/>
    </row>
    <row r="10" spans="1:12" s="1" customFormat="1" ht="43.5" customHeight="1" x14ac:dyDescent="0.25">
      <c r="A10" s="10" t="s">
        <v>18</v>
      </c>
      <c r="B10" s="20" t="s">
        <v>19</v>
      </c>
      <c r="C10" s="20"/>
      <c r="D10" s="20"/>
      <c r="E10" s="20"/>
      <c r="F10" s="20"/>
      <c r="G10" s="20"/>
      <c r="H10" s="20"/>
      <c r="I10" s="20"/>
      <c r="J10" s="20"/>
      <c r="K10" s="20"/>
      <c r="L10" s="20"/>
    </row>
    <row r="11" spans="1:12" s="1" customFormat="1" ht="15" customHeight="1" x14ac:dyDescent="0.25">
      <c r="A11" s="10" t="s">
        <v>20</v>
      </c>
      <c r="B11" s="20" t="s">
        <v>21</v>
      </c>
      <c r="C11" s="20"/>
      <c r="D11" s="20"/>
      <c r="E11" s="20"/>
      <c r="F11" s="20"/>
      <c r="G11" s="20"/>
      <c r="H11" s="20"/>
      <c r="I11" s="20"/>
      <c r="J11" s="20"/>
      <c r="K11" s="20"/>
      <c r="L11" s="20"/>
    </row>
    <row r="12" spans="1:12" s="1" customFormat="1" x14ac:dyDescent="0.25">
      <c r="A12" s="9" t="s">
        <v>22</v>
      </c>
      <c r="B12" s="24" t="s">
        <v>23</v>
      </c>
      <c r="C12" s="24"/>
      <c r="D12" s="24"/>
      <c r="E12" s="24"/>
      <c r="F12" s="24"/>
      <c r="G12" s="24"/>
      <c r="H12" s="24"/>
      <c r="I12" s="24"/>
      <c r="J12" s="24"/>
      <c r="K12" s="24"/>
      <c r="L12" s="24"/>
    </row>
    <row r="13" spans="1:12" s="1" customFormat="1" ht="47.25" customHeight="1" x14ac:dyDescent="0.25">
      <c r="A13" s="9" t="s">
        <v>24</v>
      </c>
      <c r="B13" s="20" t="s">
        <v>25</v>
      </c>
      <c r="C13" s="20"/>
      <c r="D13" s="20"/>
      <c r="E13" s="20"/>
      <c r="F13" s="20"/>
      <c r="G13" s="20"/>
      <c r="H13" s="20"/>
      <c r="I13" s="20"/>
      <c r="J13" s="20"/>
      <c r="K13" s="20"/>
      <c r="L13" s="20"/>
    </row>
    <row r="14" spans="1:12" s="1" customFormat="1" ht="47.25" customHeight="1" x14ac:dyDescent="0.25">
      <c r="A14" s="9" t="s">
        <v>26</v>
      </c>
      <c r="B14" s="24" t="s">
        <v>27</v>
      </c>
      <c r="C14" s="24"/>
      <c r="D14" s="24"/>
      <c r="E14" s="24"/>
      <c r="F14" s="24"/>
      <c r="G14" s="24"/>
      <c r="H14" s="24"/>
      <c r="I14" s="24"/>
      <c r="J14" s="24"/>
      <c r="K14" s="24"/>
      <c r="L14" s="24"/>
    </row>
    <row r="15" spans="1:12" s="1" customFormat="1" ht="35.25" customHeight="1" x14ac:dyDescent="0.25">
      <c r="A15" s="10" t="s">
        <v>28</v>
      </c>
      <c r="B15" s="20" t="s">
        <v>29</v>
      </c>
      <c r="C15" s="20"/>
      <c r="D15" s="20"/>
      <c r="E15" s="20"/>
      <c r="F15" s="20"/>
      <c r="G15" s="20"/>
      <c r="H15" s="20"/>
      <c r="I15" s="20"/>
      <c r="J15" s="20"/>
      <c r="K15" s="20"/>
      <c r="L15" s="20"/>
    </row>
    <row r="16" spans="1:12" s="1" customFormat="1" ht="39.75" customHeight="1" x14ac:dyDescent="0.25">
      <c r="A16" s="9" t="s">
        <v>13</v>
      </c>
      <c r="B16" s="20" t="s">
        <v>30</v>
      </c>
      <c r="C16" s="20"/>
      <c r="D16" s="20"/>
      <c r="E16" s="20"/>
      <c r="F16" s="20"/>
      <c r="G16" s="20"/>
      <c r="H16" s="20"/>
      <c r="I16" s="20"/>
      <c r="J16" s="20"/>
      <c r="K16" s="20"/>
      <c r="L16" s="20"/>
    </row>
  </sheetData>
  <mergeCells count="11">
    <mergeCell ref="B11:L11"/>
    <mergeCell ref="A1:L1"/>
    <mergeCell ref="A3:L3"/>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4.1406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1" t="s">
        <v>0</v>
      </c>
      <c r="B1" s="21"/>
      <c r="C1" s="21"/>
      <c r="D1" s="21"/>
      <c r="E1" s="21"/>
      <c r="F1" s="21"/>
      <c r="G1" s="21"/>
      <c r="H1" s="21"/>
      <c r="I1" s="21"/>
      <c r="J1" s="21"/>
      <c r="K1" s="21"/>
      <c r="L1" s="21"/>
    </row>
    <row r="2" spans="1:12" s="1" customFormat="1" ht="15" customHeight="1" x14ac:dyDescent="0.25">
      <c r="A2" s="2"/>
    </row>
    <row r="3" spans="1:12" s="1" customFormat="1" ht="37.5" customHeight="1" x14ac:dyDescent="0.25">
      <c r="A3" s="22" t="s">
        <v>1</v>
      </c>
      <c r="B3" s="22"/>
      <c r="C3" s="22"/>
      <c r="D3" s="22"/>
      <c r="E3" s="22"/>
      <c r="F3" s="22"/>
      <c r="G3" s="22"/>
      <c r="H3" s="22"/>
      <c r="I3" s="22"/>
      <c r="J3" s="22"/>
      <c r="K3" s="22"/>
      <c r="L3" s="22"/>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67105.83</v>
      </c>
      <c r="C5" s="5">
        <v>31625.31</v>
      </c>
      <c r="D5" s="5">
        <v>4319.3599999999997</v>
      </c>
      <c r="E5" s="5">
        <v>4130.71</v>
      </c>
      <c r="F5" s="5">
        <v>1218.8399999999999</v>
      </c>
      <c r="G5" s="6">
        <v>108400.05</v>
      </c>
      <c r="H5" s="5">
        <v>0</v>
      </c>
      <c r="I5" s="5">
        <f>SUM(G5:H5)</f>
        <v>108400.05</v>
      </c>
      <c r="J5" s="5">
        <v>29710.02</v>
      </c>
      <c r="K5" s="5">
        <v>0</v>
      </c>
      <c r="L5" s="7"/>
    </row>
    <row r="8" spans="1:12" s="1" customFormat="1" x14ac:dyDescent="0.25">
      <c r="A8" s="8" t="s">
        <v>15</v>
      </c>
      <c r="B8" s="23" t="s">
        <v>16</v>
      </c>
      <c r="C8" s="23"/>
      <c r="D8" s="23"/>
      <c r="E8" s="23"/>
      <c r="F8" s="23"/>
      <c r="G8" s="23"/>
      <c r="H8" s="23"/>
      <c r="I8" s="23"/>
      <c r="J8" s="23"/>
      <c r="K8" s="23"/>
      <c r="L8" s="23"/>
    </row>
    <row r="9" spans="1:12" s="1" customFormat="1" ht="15" customHeight="1" x14ac:dyDescent="0.25">
      <c r="A9" s="9" t="s">
        <v>3</v>
      </c>
      <c r="B9" s="20" t="s">
        <v>17</v>
      </c>
      <c r="C9" s="20"/>
      <c r="D9" s="20"/>
      <c r="E9" s="20"/>
      <c r="F9" s="20"/>
      <c r="G9" s="20"/>
      <c r="H9" s="20"/>
      <c r="I9" s="20"/>
      <c r="J9" s="20"/>
      <c r="K9" s="20"/>
      <c r="L9" s="20"/>
    </row>
    <row r="10" spans="1:12" s="1" customFormat="1" ht="43.5" customHeight="1" x14ac:dyDescent="0.25">
      <c r="A10" s="10" t="s">
        <v>18</v>
      </c>
      <c r="B10" s="20" t="s">
        <v>19</v>
      </c>
      <c r="C10" s="20"/>
      <c r="D10" s="20"/>
      <c r="E10" s="20"/>
      <c r="F10" s="20"/>
      <c r="G10" s="20"/>
      <c r="H10" s="20"/>
      <c r="I10" s="20"/>
      <c r="J10" s="20"/>
      <c r="K10" s="20"/>
      <c r="L10" s="20"/>
    </row>
    <row r="11" spans="1:12" s="1" customFormat="1" ht="15" customHeight="1" x14ac:dyDescent="0.25">
      <c r="A11" s="10" t="s">
        <v>20</v>
      </c>
      <c r="B11" s="20" t="s">
        <v>21</v>
      </c>
      <c r="C11" s="20"/>
      <c r="D11" s="20"/>
      <c r="E11" s="20"/>
      <c r="F11" s="20"/>
      <c r="G11" s="20"/>
      <c r="H11" s="20"/>
      <c r="I11" s="20"/>
      <c r="J11" s="20"/>
      <c r="K11" s="20"/>
      <c r="L11" s="20"/>
    </row>
    <row r="12" spans="1:12" s="1" customFormat="1" x14ac:dyDescent="0.25">
      <c r="A12" s="9" t="s">
        <v>22</v>
      </c>
      <c r="B12" s="24" t="s">
        <v>23</v>
      </c>
      <c r="C12" s="24"/>
      <c r="D12" s="24"/>
      <c r="E12" s="24"/>
      <c r="F12" s="24"/>
      <c r="G12" s="24"/>
      <c r="H12" s="24"/>
      <c r="I12" s="24"/>
      <c r="J12" s="24"/>
      <c r="K12" s="24"/>
      <c r="L12" s="24"/>
    </row>
    <row r="13" spans="1:12" s="1" customFormat="1" ht="47.25" customHeight="1" x14ac:dyDescent="0.25">
      <c r="A13" s="9" t="s">
        <v>24</v>
      </c>
      <c r="B13" s="20" t="s">
        <v>25</v>
      </c>
      <c r="C13" s="20"/>
      <c r="D13" s="20"/>
      <c r="E13" s="20"/>
      <c r="F13" s="20"/>
      <c r="G13" s="20"/>
      <c r="H13" s="20"/>
      <c r="I13" s="20"/>
      <c r="J13" s="20"/>
      <c r="K13" s="20"/>
      <c r="L13" s="20"/>
    </row>
    <row r="14" spans="1:12" s="1" customFormat="1" ht="47.25" customHeight="1" x14ac:dyDescent="0.25">
      <c r="A14" s="9" t="s">
        <v>26</v>
      </c>
      <c r="B14" s="24" t="s">
        <v>27</v>
      </c>
      <c r="C14" s="24"/>
      <c r="D14" s="24"/>
      <c r="E14" s="24"/>
      <c r="F14" s="24"/>
      <c r="G14" s="24"/>
      <c r="H14" s="24"/>
      <c r="I14" s="24"/>
      <c r="J14" s="24"/>
      <c r="K14" s="24"/>
      <c r="L14" s="24"/>
    </row>
    <row r="15" spans="1:12" s="1" customFormat="1" ht="35.25" customHeight="1" x14ac:dyDescent="0.25">
      <c r="A15" s="10" t="s">
        <v>28</v>
      </c>
      <c r="B15" s="20" t="s">
        <v>29</v>
      </c>
      <c r="C15" s="20"/>
      <c r="D15" s="20"/>
      <c r="E15" s="20"/>
      <c r="F15" s="20"/>
      <c r="G15" s="20"/>
      <c r="H15" s="20"/>
      <c r="I15" s="20"/>
      <c r="J15" s="20"/>
      <c r="K15" s="20"/>
      <c r="L15" s="20"/>
    </row>
    <row r="16" spans="1:12" s="1" customFormat="1" ht="39.75" customHeight="1" x14ac:dyDescent="0.25">
      <c r="A16" s="9" t="s">
        <v>13</v>
      </c>
      <c r="B16" s="20" t="s">
        <v>30</v>
      </c>
      <c r="C16" s="20"/>
      <c r="D16" s="20"/>
      <c r="E16" s="20"/>
      <c r="F16" s="20"/>
      <c r="G16" s="20"/>
      <c r="H16" s="20"/>
      <c r="I16" s="20"/>
      <c r="J16" s="20"/>
      <c r="K16" s="20"/>
      <c r="L16" s="20"/>
    </row>
  </sheetData>
  <mergeCells count="11">
    <mergeCell ref="B11:L11"/>
    <mergeCell ref="A1:L1"/>
    <mergeCell ref="A3:L3"/>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9" x14ac:dyDescent="0.25">
      <c r="A1" s="25" t="s">
        <v>31</v>
      </c>
      <c r="B1" s="25"/>
      <c r="C1" s="25"/>
      <c r="D1" s="25"/>
      <c r="E1" s="25"/>
      <c r="F1" s="25"/>
      <c r="G1" s="25"/>
      <c r="H1" s="25"/>
      <c r="I1" s="25"/>
    </row>
    <row r="2" spans="1:9" x14ac:dyDescent="0.25">
      <c r="A2" s="26" t="s">
        <v>32</v>
      </c>
      <c r="B2" s="26"/>
      <c r="C2" s="26"/>
      <c r="D2" s="26"/>
      <c r="E2" s="26"/>
      <c r="F2" s="26"/>
      <c r="G2" s="26"/>
      <c r="H2" s="26"/>
      <c r="I2" s="26"/>
    </row>
    <row r="3" spans="1:9" ht="51" x14ac:dyDescent="0.25">
      <c r="A3" s="3" t="s">
        <v>2</v>
      </c>
      <c r="B3" s="3" t="s">
        <v>3</v>
      </c>
      <c r="C3" s="3" t="s">
        <v>4</v>
      </c>
      <c r="D3" s="3" t="s">
        <v>5</v>
      </c>
      <c r="E3" s="3" t="s">
        <v>6</v>
      </c>
      <c r="F3" s="3" t="s">
        <v>7</v>
      </c>
      <c r="G3" s="3" t="s">
        <v>33</v>
      </c>
      <c r="H3" s="3" t="s">
        <v>28</v>
      </c>
      <c r="I3" s="3" t="s">
        <v>13</v>
      </c>
    </row>
    <row r="4" spans="1:9" s="14" customFormat="1" ht="12.75" x14ac:dyDescent="0.25">
      <c r="A4" s="11" t="s">
        <v>14</v>
      </c>
      <c r="B4" s="12">
        <v>54776.01</v>
      </c>
      <c r="C4" s="12">
        <f>31731.75+699.77</f>
        <v>32431.52</v>
      </c>
      <c r="D4" s="12">
        <f>4319.36-699.77</f>
        <v>3619.5899999999997</v>
      </c>
      <c r="E4" s="12">
        <v>3428.99</v>
      </c>
      <c r="F4" s="12">
        <v>1229.1600000000001</v>
      </c>
      <c r="G4" s="12">
        <f>SUM(B4:F4)</f>
        <v>95485.27</v>
      </c>
      <c r="H4" s="12">
        <f>14404.72+4720.44+21370.98</f>
        <v>40496.14</v>
      </c>
      <c r="I4" s="13"/>
    </row>
    <row r="7" spans="1:9" x14ac:dyDescent="0.25">
      <c r="A7" s="8" t="s">
        <v>15</v>
      </c>
      <c r="B7" s="23" t="s">
        <v>16</v>
      </c>
      <c r="C7" s="23"/>
      <c r="D7" s="23"/>
      <c r="E7" s="23"/>
      <c r="F7" s="23"/>
      <c r="G7" s="23"/>
      <c r="H7" s="23"/>
      <c r="I7" s="23"/>
    </row>
    <row r="8" spans="1:9" ht="57" customHeight="1" x14ac:dyDescent="0.25">
      <c r="A8" s="9" t="s">
        <v>3</v>
      </c>
      <c r="B8" s="20" t="s">
        <v>17</v>
      </c>
      <c r="C8" s="20"/>
      <c r="D8" s="20"/>
      <c r="E8" s="20"/>
      <c r="F8" s="20"/>
      <c r="G8" s="20"/>
      <c r="H8" s="20"/>
      <c r="I8" s="20"/>
    </row>
    <row r="9" spans="1:9" ht="30" x14ac:dyDescent="0.25">
      <c r="A9" s="10" t="s">
        <v>18</v>
      </c>
      <c r="B9" s="20" t="s">
        <v>19</v>
      </c>
      <c r="C9" s="20"/>
      <c r="D9" s="20"/>
      <c r="E9" s="20"/>
      <c r="F9" s="20"/>
      <c r="G9" s="20"/>
      <c r="H9" s="20"/>
      <c r="I9" s="20"/>
    </row>
    <row r="10" spans="1:9" ht="30" x14ac:dyDescent="0.25">
      <c r="A10" s="10" t="s">
        <v>20</v>
      </c>
      <c r="B10" s="20" t="s">
        <v>21</v>
      </c>
      <c r="C10" s="20"/>
      <c r="D10" s="20"/>
      <c r="E10" s="20"/>
      <c r="F10" s="20"/>
      <c r="G10" s="20"/>
      <c r="H10" s="20"/>
      <c r="I10" s="20"/>
    </row>
    <row r="11" spans="1:9" ht="34.5" customHeight="1" x14ac:dyDescent="0.25">
      <c r="A11" s="9" t="s">
        <v>22</v>
      </c>
      <c r="B11" s="24" t="s">
        <v>23</v>
      </c>
      <c r="C11" s="24"/>
      <c r="D11" s="24"/>
      <c r="E11" s="24"/>
      <c r="F11" s="24"/>
      <c r="G11" s="24"/>
      <c r="H11" s="24"/>
      <c r="I11" s="24"/>
    </row>
    <row r="12" spans="1:9" ht="63.75" customHeight="1" x14ac:dyDescent="0.25">
      <c r="A12" s="9" t="s">
        <v>24</v>
      </c>
      <c r="B12" s="20" t="s">
        <v>25</v>
      </c>
      <c r="C12" s="20"/>
      <c r="D12" s="20"/>
      <c r="E12" s="20"/>
      <c r="F12" s="20"/>
      <c r="G12" s="20"/>
      <c r="H12" s="20"/>
      <c r="I12" s="20"/>
    </row>
    <row r="13" spans="1:9" ht="27.75" customHeight="1" x14ac:dyDescent="0.25">
      <c r="A13" s="9" t="s">
        <v>26</v>
      </c>
      <c r="B13" s="24" t="s">
        <v>27</v>
      </c>
      <c r="C13" s="24"/>
      <c r="D13" s="24"/>
      <c r="E13" s="24"/>
      <c r="F13" s="24"/>
      <c r="G13" s="24"/>
      <c r="H13" s="24"/>
      <c r="I13" s="24"/>
    </row>
    <row r="14" spans="1:9" ht="30" x14ac:dyDescent="0.25">
      <c r="A14" s="10" t="s">
        <v>28</v>
      </c>
      <c r="B14" s="20" t="s">
        <v>34</v>
      </c>
      <c r="C14" s="20"/>
      <c r="D14" s="20"/>
      <c r="E14" s="20"/>
      <c r="F14" s="20"/>
      <c r="G14" s="20"/>
      <c r="H14" s="20"/>
      <c r="I14" s="20"/>
    </row>
    <row r="15" spans="1:9" ht="45.75" customHeight="1" x14ac:dyDescent="0.25">
      <c r="A15" s="15" t="s">
        <v>13</v>
      </c>
      <c r="B15" s="20" t="s">
        <v>35</v>
      </c>
      <c r="C15" s="20"/>
      <c r="D15" s="20"/>
      <c r="E15" s="20"/>
      <c r="F15" s="20"/>
      <c r="G15" s="20"/>
      <c r="H15" s="20"/>
      <c r="I15" s="20"/>
    </row>
  </sheetData>
  <mergeCells count="11">
    <mergeCell ref="B10:I10"/>
    <mergeCell ref="A1:I1"/>
    <mergeCell ref="A2:I2"/>
    <mergeCell ref="B7:I7"/>
    <mergeCell ref="B8:I8"/>
    <mergeCell ref="B9:I9"/>
    <mergeCell ref="B11:I11"/>
    <mergeCell ref="B12:I12"/>
    <mergeCell ref="B13:I13"/>
    <mergeCell ref="B14:I14"/>
    <mergeCell ref="B15:I15"/>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4.7109375" customWidth="1"/>
    <col min="9" max="9" width="14.28515625" customWidth="1"/>
    <col min="10" max="10" width="7.5703125" customWidth="1"/>
  </cols>
  <sheetData>
    <row r="1" spans="1:11" x14ac:dyDescent="0.25">
      <c r="A1" s="25" t="s">
        <v>36</v>
      </c>
      <c r="B1" s="25"/>
      <c r="C1" s="25"/>
      <c r="D1" s="25"/>
      <c r="E1" s="25"/>
      <c r="F1" s="25"/>
      <c r="G1" s="25"/>
      <c r="H1" s="25"/>
      <c r="I1" s="25"/>
    </row>
    <row r="2" spans="1:11" x14ac:dyDescent="0.25">
      <c r="A2" s="26" t="s">
        <v>32</v>
      </c>
      <c r="B2" s="26"/>
      <c r="C2" s="26"/>
      <c r="D2" s="26"/>
      <c r="E2" s="26"/>
      <c r="F2" s="26"/>
      <c r="G2" s="26"/>
      <c r="H2" s="26"/>
      <c r="I2" s="26"/>
    </row>
    <row r="3" spans="1:11" ht="51" x14ac:dyDescent="0.25">
      <c r="A3" s="3" t="s">
        <v>2</v>
      </c>
      <c r="B3" s="3" t="s">
        <v>3</v>
      </c>
      <c r="C3" s="3" t="s">
        <v>4</v>
      </c>
      <c r="D3" s="3" t="s">
        <v>5</v>
      </c>
      <c r="E3" s="3" t="s">
        <v>6</v>
      </c>
      <c r="F3" s="3" t="s">
        <v>7</v>
      </c>
      <c r="G3" s="3" t="s">
        <v>33</v>
      </c>
      <c r="H3" s="3" t="s">
        <v>28</v>
      </c>
      <c r="I3" s="3" t="s">
        <v>13</v>
      </c>
    </row>
    <row r="4" spans="1:11" s="1" customFormat="1" ht="12.75" x14ac:dyDescent="0.25">
      <c r="A4" s="11" t="s">
        <v>14</v>
      </c>
      <c r="B4" s="12">
        <v>54776.01</v>
      </c>
      <c r="C4" s="12">
        <f>25864.38+583.14</f>
        <v>26447.52</v>
      </c>
      <c r="D4" s="12">
        <f>3525.22-583.14</f>
        <v>2942.08</v>
      </c>
      <c r="E4" s="12">
        <v>509.62</v>
      </c>
      <c r="F4" s="12">
        <v>1005.36</v>
      </c>
      <c r="G4" s="12">
        <f>SUM(B4:F4)</f>
        <v>85680.59</v>
      </c>
      <c r="H4" s="12"/>
      <c r="I4" s="13" t="s">
        <v>37</v>
      </c>
      <c r="K4" s="16"/>
    </row>
    <row r="7" spans="1:11" x14ac:dyDescent="0.25">
      <c r="A7" s="8" t="s">
        <v>15</v>
      </c>
      <c r="B7" s="23" t="s">
        <v>16</v>
      </c>
      <c r="C7" s="23"/>
      <c r="D7" s="23"/>
      <c r="E7" s="23"/>
      <c r="F7" s="23"/>
      <c r="G7" s="23"/>
      <c r="H7" s="23"/>
      <c r="I7" s="23"/>
    </row>
    <row r="8" spans="1:11" ht="60" customHeight="1" x14ac:dyDescent="0.25">
      <c r="A8" s="9" t="s">
        <v>3</v>
      </c>
      <c r="B8" s="20" t="s">
        <v>17</v>
      </c>
      <c r="C8" s="20"/>
      <c r="D8" s="20"/>
      <c r="E8" s="20"/>
      <c r="F8" s="20"/>
      <c r="G8" s="20"/>
      <c r="H8" s="20"/>
      <c r="I8" s="20"/>
    </row>
    <row r="9" spans="1:11" ht="30" x14ac:dyDescent="0.25">
      <c r="A9" s="10" t="s">
        <v>18</v>
      </c>
      <c r="B9" s="20" t="s">
        <v>19</v>
      </c>
      <c r="C9" s="20"/>
      <c r="D9" s="20"/>
      <c r="E9" s="20"/>
      <c r="F9" s="20"/>
      <c r="G9" s="20"/>
      <c r="H9" s="20"/>
      <c r="I9" s="20"/>
    </row>
    <row r="10" spans="1:11" ht="30" x14ac:dyDescent="0.25">
      <c r="A10" s="10" t="s">
        <v>20</v>
      </c>
      <c r="B10" s="20" t="s">
        <v>21</v>
      </c>
      <c r="C10" s="20"/>
      <c r="D10" s="20"/>
      <c r="E10" s="20"/>
      <c r="F10" s="20"/>
      <c r="G10" s="20"/>
      <c r="H10" s="20"/>
      <c r="I10" s="20"/>
    </row>
    <row r="11" spans="1:11" ht="28.5" customHeight="1" x14ac:dyDescent="0.25">
      <c r="A11" s="9" t="s">
        <v>22</v>
      </c>
      <c r="B11" s="24" t="s">
        <v>23</v>
      </c>
      <c r="C11" s="24"/>
      <c r="D11" s="24"/>
      <c r="E11" s="24"/>
      <c r="F11" s="24"/>
      <c r="G11" s="24"/>
      <c r="H11" s="24"/>
      <c r="I11" s="24"/>
    </row>
    <row r="12" spans="1:11" ht="68.25" customHeight="1" x14ac:dyDescent="0.25">
      <c r="A12" s="9" t="s">
        <v>24</v>
      </c>
      <c r="B12" s="20" t="s">
        <v>25</v>
      </c>
      <c r="C12" s="20"/>
      <c r="D12" s="20"/>
      <c r="E12" s="20"/>
      <c r="F12" s="20"/>
      <c r="G12" s="20"/>
      <c r="H12" s="20"/>
      <c r="I12" s="20"/>
    </row>
    <row r="13" spans="1:11" x14ac:dyDescent="0.25">
      <c r="A13" s="9" t="s">
        <v>26</v>
      </c>
      <c r="B13" s="24" t="s">
        <v>27</v>
      </c>
      <c r="C13" s="24"/>
      <c r="D13" s="24"/>
      <c r="E13" s="24"/>
      <c r="F13" s="24"/>
      <c r="G13" s="24"/>
      <c r="H13" s="24"/>
      <c r="I13" s="24"/>
    </row>
    <row r="14" spans="1:11" ht="30" x14ac:dyDescent="0.25">
      <c r="A14" s="10" t="s">
        <v>28</v>
      </c>
      <c r="B14" s="20" t="s">
        <v>34</v>
      </c>
      <c r="C14" s="20"/>
      <c r="D14" s="20"/>
      <c r="E14" s="20"/>
      <c r="F14" s="20"/>
      <c r="G14" s="20"/>
      <c r="H14" s="20"/>
      <c r="I14" s="20"/>
    </row>
    <row r="15" spans="1:11" ht="37.5" customHeight="1" x14ac:dyDescent="0.25">
      <c r="A15" s="15" t="s">
        <v>13</v>
      </c>
      <c r="B15" s="20" t="s">
        <v>38</v>
      </c>
      <c r="C15" s="20"/>
      <c r="D15" s="20"/>
      <c r="E15" s="20"/>
      <c r="F15" s="20"/>
      <c r="G15" s="20"/>
      <c r="H15" s="20"/>
      <c r="I15" s="20"/>
    </row>
  </sheetData>
  <mergeCells count="11">
    <mergeCell ref="B10:I10"/>
    <mergeCell ref="A1:I1"/>
    <mergeCell ref="A2:I2"/>
    <mergeCell ref="B7:I7"/>
    <mergeCell ref="B8:I8"/>
    <mergeCell ref="B9:I9"/>
    <mergeCell ref="B11:I11"/>
    <mergeCell ref="B12:I12"/>
    <mergeCell ref="B13:I13"/>
    <mergeCell ref="B14:I14"/>
    <mergeCell ref="B15:I15"/>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2021</vt:lpstr>
      <vt:lpstr>2020</vt:lpstr>
      <vt:lpstr>2019</vt:lpstr>
      <vt:lpstr>2018</vt:lpstr>
      <vt:lpstr>2017</vt:lpstr>
      <vt:lpstr>2016</vt:lpstr>
      <vt:lpstr>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Rajko</dc:creator>
  <cp:lastModifiedBy>Francesca Polesel</cp:lastModifiedBy>
  <dcterms:created xsi:type="dcterms:W3CDTF">2019-05-29T05:50:24Z</dcterms:created>
  <dcterms:modified xsi:type="dcterms:W3CDTF">2022-11-23T14:17:42Z</dcterms:modified>
</cp:coreProperties>
</file>