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bookViews>
  <sheets>
    <sheet name="2021" sheetId="8" r:id="rId1"/>
    <sheet name="2020" sheetId="7" r:id="rId2"/>
    <sheet name="2019" sheetId="6" r:id="rId3"/>
    <sheet name="2018" sheetId="5" r:id="rId4"/>
    <sheet name="2017" sheetId="1" r:id="rId5"/>
    <sheet name="2016" sheetId="2" r:id="rId6"/>
    <sheet name="2015" sheetId="3" r:id="rId7"/>
    <sheet name="2014" sheetId="4" r:id="rId8"/>
  </sheets>
  <calcPr calcId="162913"/>
</workbook>
</file>

<file path=xl/calcChain.xml><?xml version="1.0" encoding="utf-8"?>
<calcChain xmlns="http://schemas.openxmlformats.org/spreadsheetml/2006/main">
  <c r="G6" i="8" l="1"/>
  <c r="G6" i="7"/>
  <c r="G6" i="6"/>
  <c r="G6" i="5"/>
  <c r="H6" i="8" l="1"/>
  <c r="D6" i="8"/>
  <c r="H6" i="6" l="1"/>
  <c r="H6" i="5"/>
  <c r="E6" i="5"/>
  <c r="D6" i="5"/>
  <c r="C6" i="5"/>
  <c r="E6" i="8" l="1"/>
  <c r="E6" i="7"/>
  <c r="E6" i="6"/>
  <c r="E5" i="4" l="1"/>
  <c r="E5" i="3"/>
  <c r="E5" i="2"/>
  <c r="E6" i="1"/>
</calcChain>
</file>

<file path=xl/sharedStrings.xml><?xml version="1.0" encoding="utf-8"?>
<sst xmlns="http://schemas.openxmlformats.org/spreadsheetml/2006/main" count="232" uniqueCount="42">
  <si>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</si>
  <si>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</si>
  <si>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</si>
  <si>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</si>
  <si>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</si>
  <si>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</si>
  <si>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</si>
  <si>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</si>
  <si>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</si>
  <si>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</si>
  <si>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</si>
  <si>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</si>
  <si>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</si>
  <si>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MURENA LUIGI</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</si>
  <si>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</si>
  <si>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</si>
  <si>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</si>
  <si>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</si>
  <si>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</si>
  <si>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</si>
  <si>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</si>
  <si>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</si>
  <si>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</si>
  <si>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</si>
  <si>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</si>
  <si>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</si>
  <si>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</si>
  <si>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</si>
  <si>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</si>
  <si>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</si>
  <si>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di professore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</si>
  <si>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</si>
  <si>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</si>
  <si>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t>
  </si>
  <si>
    <t xml:space="preserve">Vengono riportati elementi che influiscono notevolmente sull'ammontare degli emolumenti corrisposti (date di assunzione e di cessazione riferite all'anno 2015 e assenze non retribuite). </t>
  </si>
  <si>
    <t>Importi erogati per cassa nel corso dell' anno 2014, al lordo delle ritenute previdenziali, assistenziali e fiscali dovute per Legge dai lavoratori</t>
  </si>
  <si>
    <t>dall'01.11.2014</t>
  </si>
  <si>
    <t xml:space="preserve">Vengono riportati elementi che influiscono notevolmente sull'ammontare degli emolumenti corrisposti (date di assunzione e di cessazione riferite all'anno 2014 e assenze non retribuite).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</si>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</sst>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00"/>
    <numFmt numFmtId="165" formatCode="#,##0.00\ [$€-803]"/>
  </numFmts>
  <fonts count="8" x14ac:knownFonts="1">
    <font>
      <sz val="11"/>
      <color rgb="FF000000"/>
      <name val="Calibri"/>
      <family val="2"/>
    </font>
    <font>
      <sz val="11"/>
      <color rgb="FF000000"/>
      <name val="Calibri"/>
      <family val="2"/>
    </font>
    <font>
      <b/>
      <sz val="11"/>
      <color rgb="FF000000"/>
      <name val="Calibri"/>
      <family val="2"/>
    </font>
    <font>
      <sz val="9"/>
      <color rgb="FF000000"/>
      <name val="Calibri"/>
      <family val="2"/>
    </font>
    <font>
      <b/>
      <sz val="10"/>
      <color rgb="FF000000"/>
      <name val="Calibri"/>
      <family val="2"/>
    </font>
    <font>
      <b/>
      <i/>
      <sz val="10"/>
      <color rgb="FF333333"/>
      <name val="Arial"/>
      <family val="2"/>
    </font>
    <font>
      <sz val="10"/>
      <color rgb="FF333333"/>
      <name val="Arial"/>
      <family val="2"/>
    </font>
    <font>
      <sz val="10"/>
      <color rgb="FF000000"/>
      <name val="Calibri"/>
      <family val="2"/>
    </font>
  </fonts>
  <fills count="3">
    <fill>
      <patternFill patternType="none"/>
    </fill>
    <fill>
      <patternFill patternType="gray125"/>
    </fill>
    <fill>
      <patternFill patternType="solid">
        <fgColor rgb="FF99CC00"/>
        <bgColor rgb="FF99CC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1" fillId="0" borderId="0" applyNumberFormat="0" applyBorder="0" applyProtection="0"/>
  </cellStyleXfs>
  <cellXfs count="27">
    <xf numFmtId="0" fontId="0" fillId="0" borderId="0" xfId="0"/>
    <xf numFmtId="0" fontId="0" fillId="0" borderId="0" xfId="1" applyFont="1" applyFill="1" applyAlignment="1" applyProtection="1">
      <alignment vertical="center"/>
    </xf>
    <xf numFmtId="0" fontId="3" fillId="0" borderId="0" xfId="1" applyFont="1" applyFill="1" applyAlignment="1" applyProtection="1">
      <alignment vertical="center"/>
    </xf>
    <xf numFmtId="0" fontId="4" fillId="2" borderId="1" xfId="1" applyFont="1" applyFill="1" applyBorder="1" applyAlignment="1" applyProtection="1">
      <alignment horizontal="center" vertical="center" wrapText="1"/>
    </xf>
    <xf numFmtId="0" fontId="5" fillId="0" borderId="1" xfId="0" applyFont="1" applyBorder="1" applyAlignment="1">
      <alignment horizontal="left" vertical="center" wrapText="1"/>
    </xf>
    <xf numFmtId="164" fontId="6" fillId="0" borderId="1" xfId="0" applyNumberFormat="1" applyFont="1" applyBorder="1" applyAlignment="1">
      <alignment vertical="center" wrapText="1"/>
    </xf>
    <xf numFmtId="164" fontId="6" fillId="0" borderId="1" xfId="0" applyNumberFormat="1" applyFont="1" applyBorder="1" applyAlignment="1">
      <alignment horizontal="center" vertical="center" wrapText="1"/>
    </xf>
    <xf numFmtId="4" fontId="0" fillId="0" borderId="0" xfId="1" applyNumberFormat="1" applyFont="1" applyFill="1" applyAlignment="1" applyProtection="1">
      <alignment vertical="center"/>
    </xf>
    <xf numFmtId="0" fontId="2" fillId="0" borderId="1" xfId="1" applyFont="1" applyFill="1" applyBorder="1" applyAlignment="1" applyProtection="1">
      <alignment vertical="center"/>
    </xf>
    <xf numFmtId="0" fontId="2" fillId="0" borderId="0" xfId="1" applyFont="1" applyFill="1" applyAlignment="1" applyProtection="1">
      <alignment vertical="center"/>
    </xf>
    <xf numFmtId="0" fontId="0" fillId="0" borderId="0" xfId="0" applyFont="1" applyAlignment="1">
      <alignment vertical="center"/>
    </xf>
    <xf numFmtId="0" fontId="2" fillId="0" borderId="1" xfId="1" applyFont="1" applyFill="1" applyBorder="1" applyAlignment="1" applyProtection="1">
      <alignment vertical="center" wrapText="1"/>
    </xf>
    <xf numFmtId="0" fontId="7" fillId="0" borderId="1" xfId="1" applyFont="1" applyFill="1" applyBorder="1" applyAlignment="1" applyProtection="1">
      <alignment vertical="center" wrapText="1"/>
    </xf>
    <xf numFmtId="4" fontId="7" fillId="0" borderId="1" xfId="1" applyNumberFormat="1" applyFont="1" applyFill="1" applyBorder="1" applyAlignment="1" applyProtection="1">
      <alignment vertical="center"/>
    </xf>
    <xf numFmtId="4" fontId="7" fillId="0" borderId="1" xfId="1" applyNumberFormat="1" applyFont="1" applyFill="1" applyBorder="1" applyAlignment="1" applyProtection="1">
      <alignment horizontal="center" vertical="center"/>
    </xf>
    <xf numFmtId="0" fontId="7" fillId="0" borderId="1" xfId="1" applyFont="1" applyFill="1" applyBorder="1" applyAlignment="1" applyProtection="1">
      <alignment vertical="center"/>
    </xf>
    <xf numFmtId="0" fontId="4" fillId="2" borderId="1" xfId="1" applyFont="1" applyFill="1" applyBorder="1" applyAlignment="1" applyProtection="1">
      <alignment horizontal="center" vertical="center" wrapText="1"/>
    </xf>
    <xf numFmtId="165" fontId="0" fillId="0" borderId="0" xfId="1" applyNumberFormat="1" applyFont="1" applyFill="1" applyAlignment="1" applyProtection="1">
      <alignment vertical="center"/>
    </xf>
    <xf numFmtId="0" fontId="2"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left" vertical="center" wrapText="1"/>
    </xf>
    <xf numFmtId="0" fontId="4" fillId="2" borderId="1"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0" fillId="0" borderId="1" xfId="1" applyFont="1" applyFill="1" applyBorder="1" applyAlignment="1" applyProtection="1">
      <alignment horizontal="left" vertical="center" wrapText="1"/>
    </xf>
    <xf numFmtId="0" fontId="2" fillId="0" borderId="1" xfId="1"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0" xfId="1" applyFont="1" applyFill="1" applyAlignment="1" applyProtection="1">
      <alignment horizontal="center" vertical="center" wrapText="1"/>
    </xf>
    <xf numFmtId="0" fontId="2" fillId="0" borderId="2" xfId="1" applyFont="1" applyFill="1" applyBorder="1" applyAlignment="1" applyProtection="1">
      <alignment horizontal="left" vertical="center" wrapText="1"/>
    </xf>
  </cellXfs>
  <cellStyles count="2">
    <cellStyle name="Normale" xfId="0" builtinId="0" customBuiltin="1"/>
    <cellStyle name="Normale_x pubblic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selection activeCell="J6" sqref="J6"/>
    </sheetView>
  </sheetViews>
  <sheetFormatPr defaultColWidth="7.85546875" defaultRowHeight="15" x14ac:dyDescent="0.25"/>
  <cols>
    <col min="1" max="1" width="22.140625" customWidth="1"/>
    <col min="2" max="2" width="12.5703125" customWidth="1"/>
    <col min="3" max="4" width="10.85546875" customWidth="1"/>
    <col min="5" max="5" width="14.14062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18" t="s">
        <v>41</v>
      </c>
      <c r="B1" s="18"/>
      <c r="C1" s="18"/>
      <c r="D1" s="18"/>
      <c r="E1" s="18"/>
      <c r="F1" s="18"/>
      <c r="G1" s="18"/>
      <c r="H1" s="18"/>
      <c r="I1" s="18"/>
      <c r="J1" s="18"/>
    </row>
    <row r="2" spans="1:12" s="1" customFormat="1" x14ac:dyDescent="0.25">
      <c r="J2" s="2"/>
    </row>
    <row r="3" spans="1:12" s="1" customFormat="1" ht="34.5" customHeight="1" x14ac:dyDescent="0.25">
      <c r="A3" s="19" t="s">
        <v>1</v>
      </c>
      <c r="B3" s="19"/>
      <c r="C3" s="19"/>
      <c r="D3" s="19"/>
      <c r="E3" s="19"/>
      <c r="F3" s="19"/>
      <c r="G3" s="19"/>
      <c r="H3" s="19"/>
      <c r="I3" s="19"/>
      <c r="J3" s="19"/>
    </row>
    <row r="4" spans="1:12" s="1" customFormat="1" ht="27.75" customHeight="1" x14ac:dyDescent="0.25">
      <c r="A4" s="20" t="s">
        <v>2</v>
      </c>
      <c r="B4" s="20" t="s">
        <v>3</v>
      </c>
      <c r="C4" s="20"/>
      <c r="D4" s="20"/>
      <c r="E4" s="20"/>
      <c r="F4" s="21" t="s">
        <v>4</v>
      </c>
      <c r="G4" s="21" t="s">
        <v>5</v>
      </c>
      <c r="H4" s="20" t="s">
        <v>6</v>
      </c>
      <c r="I4" s="21" t="s">
        <v>7</v>
      </c>
      <c r="J4" s="20" t="s">
        <v>8</v>
      </c>
    </row>
    <row r="5" spans="1:12" s="1" customFormat="1" ht="51" x14ac:dyDescent="0.25">
      <c r="A5" s="20"/>
      <c r="B5" s="16" t="s">
        <v>9</v>
      </c>
      <c r="C5" s="16" t="s">
        <v>10</v>
      </c>
      <c r="D5" s="16" t="s">
        <v>11</v>
      </c>
      <c r="E5" s="16" t="s">
        <v>12</v>
      </c>
      <c r="F5" s="21"/>
      <c r="G5" s="21"/>
      <c r="H5" s="20"/>
      <c r="I5" s="21"/>
      <c r="J5" s="20"/>
    </row>
    <row r="6" spans="1:12" s="1" customFormat="1" ht="24.95" customHeight="1" x14ac:dyDescent="0.25">
      <c r="A6" s="4" t="s">
        <v>13</v>
      </c>
      <c r="B6" s="5">
        <v>42265.942500000005</v>
      </c>
      <c r="C6" s="5">
        <v>1265.0899999999999</v>
      </c>
      <c r="D6" s="5">
        <f>16.44+17.82+8.91</f>
        <v>43.17</v>
      </c>
      <c r="E6" s="5">
        <f>SUM(B6:D6)</f>
        <v>43574.202499999999</v>
      </c>
      <c r="F6" s="5">
        <v>0</v>
      </c>
      <c r="G6" s="5">
        <f>E6+H6</f>
        <v>101943.6925</v>
      </c>
      <c r="H6" s="5">
        <f>47003.8+11365.69</f>
        <v>58369.490000000005</v>
      </c>
      <c r="I6" s="6" t="s">
        <v>14</v>
      </c>
      <c r="J6" s="5"/>
      <c r="L6" s="17"/>
    </row>
    <row r="9" spans="1:12" s="1" customFormat="1" x14ac:dyDescent="0.25">
      <c r="A9" s="1" t="s">
        <v>15</v>
      </c>
      <c r="B9" s="7"/>
      <c r="C9" s="7"/>
      <c r="D9" s="7"/>
      <c r="E9" s="7"/>
      <c r="F9" s="7"/>
      <c r="G9" s="7"/>
      <c r="H9" s="7"/>
      <c r="I9" s="7"/>
      <c r="J9" s="2"/>
    </row>
    <row r="10" spans="1:12" s="1" customFormat="1" x14ac:dyDescent="0.25">
      <c r="B10" s="7"/>
      <c r="C10" s="7"/>
      <c r="D10" s="7"/>
      <c r="E10" s="7"/>
      <c r="F10" s="7"/>
      <c r="G10" s="7"/>
      <c r="H10" s="7"/>
      <c r="I10" s="7"/>
      <c r="J10" s="2"/>
    </row>
    <row r="11" spans="1:12" s="9" customFormat="1" ht="21" customHeight="1" x14ac:dyDescent="0.25">
      <c r="A11" s="8" t="s">
        <v>16</v>
      </c>
      <c r="B11" s="23" t="s">
        <v>17</v>
      </c>
      <c r="C11" s="23"/>
      <c r="D11" s="23"/>
      <c r="E11" s="23"/>
      <c r="F11" s="23"/>
      <c r="G11" s="23"/>
      <c r="H11" s="23"/>
      <c r="I11" s="23"/>
      <c r="J11" s="23"/>
    </row>
    <row r="12" spans="1:12" s="1" customFormat="1" ht="50.25" customHeight="1" x14ac:dyDescent="0.25">
      <c r="A12" s="8" t="s">
        <v>9</v>
      </c>
      <c r="B12" s="22" t="s">
        <v>18</v>
      </c>
      <c r="C12" s="22"/>
      <c r="D12" s="22"/>
      <c r="E12" s="22"/>
      <c r="F12" s="22"/>
      <c r="G12" s="22"/>
      <c r="H12" s="22"/>
      <c r="I12" s="22"/>
      <c r="J12" s="22"/>
    </row>
    <row r="13" spans="1:12" s="1" customFormat="1" ht="20.25" customHeight="1" x14ac:dyDescent="0.25">
      <c r="A13" s="8" t="s">
        <v>10</v>
      </c>
      <c r="B13" s="24" t="s">
        <v>19</v>
      </c>
      <c r="C13" s="24"/>
      <c r="D13" s="24"/>
      <c r="E13" s="24"/>
      <c r="F13" s="24"/>
      <c r="G13" s="24"/>
      <c r="H13" s="24"/>
      <c r="I13" s="24"/>
      <c r="J13" s="24"/>
      <c r="K13" s="10"/>
    </row>
    <row r="14" spans="1:12" s="1" customFormat="1" ht="65.25" customHeight="1" x14ac:dyDescent="0.25">
      <c r="A14" s="8" t="s">
        <v>20</v>
      </c>
      <c r="B14" s="22" t="s">
        <v>21</v>
      </c>
      <c r="C14" s="22"/>
      <c r="D14" s="22"/>
      <c r="E14" s="22"/>
      <c r="F14" s="22"/>
      <c r="G14" s="22"/>
      <c r="H14" s="22"/>
      <c r="I14" s="22"/>
      <c r="J14" s="22"/>
    </row>
    <row r="15" spans="1:12" s="1" customFormat="1" ht="18.75" customHeight="1" x14ac:dyDescent="0.25">
      <c r="A15" s="8" t="s">
        <v>22</v>
      </c>
      <c r="B15" s="22" t="s">
        <v>23</v>
      </c>
      <c r="C15" s="22"/>
      <c r="D15" s="22"/>
      <c r="E15" s="22"/>
      <c r="F15" s="22"/>
      <c r="G15" s="22"/>
      <c r="H15" s="22"/>
      <c r="I15" s="22"/>
      <c r="J15" s="22"/>
    </row>
    <row r="16" spans="1:12" s="1" customFormat="1" ht="30.75" customHeight="1" x14ac:dyDescent="0.25">
      <c r="A16" s="11" t="s">
        <v>24</v>
      </c>
      <c r="B16" s="22" t="s">
        <v>25</v>
      </c>
      <c r="C16" s="22"/>
      <c r="D16" s="22"/>
      <c r="E16" s="22"/>
      <c r="F16" s="22"/>
      <c r="G16" s="22"/>
      <c r="H16" s="22"/>
      <c r="I16" s="22"/>
      <c r="J16" s="22"/>
    </row>
    <row r="17" spans="1:10" s="1" customFormat="1" ht="34.5" customHeight="1" x14ac:dyDescent="0.25">
      <c r="A17" s="8" t="s">
        <v>8</v>
      </c>
      <c r="B17" s="22" t="s">
        <v>26</v>
      </c>
      <c r="C17" s="22"/>
      <c r="D17" s="22"/>
      <c r="E17" s="22"/>
      <c r="F17" s="22"/>
      <c r="G17" s="22"/>
      <c r="H17" s="22"/>
      <c r="I17" s="22"/>
      <c r="J17" s="22"/>
    </row>
  </sheetData>
  <mergeCells count="16">
    <mergeCell ref="B17:J17"/>
    <mergeCell ref="B11:J11"/>
    <mergeCell ref="B12:J12"/>
    <mergeCell ref="B13:J13"/>
    <mergeCell ref="B14:J14"/>
    <mergeCell ref="B15:J15"/>
    <mergeCell ref="B16:J16"/>
    <mergeCell ref="A1:J1"/>
    <mergeCell ref="A3:J3"/>
    <mergeCell ref="A4:A5"/>
    <mergeCell ref="B4:E4"/>
    <mergeCell ref="F4:F5"/>
    <mergeCell ref="G4:G5"/>
    <mergeCell ref="H4:H5"/>
    <mergeCell ref="I4:I5"/>
    <mergeCell ref="J4:J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6" sqref="J6"/>
    </sheetView>
  </sheetViews>
  <sheetFormatPr defaultColWidth="7.85546875" defaultRowHeight="15" x14ac:dyDescent="0.25"/>
  <cols>
    <col min="1" max="1" width="22.140625" customWidth="1"/>
    <col min="2" max="2" width="12.85546875" customWidth="1"/>
    <col min="3" max="4" width="10.85546875" customWidth="1"/>
    <col min="5" max="5" width="13"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18" t="s">
        <v>40</v>
      </c>
      <c r="B1" s="18"/>
      <c r="C1" s="18"/>
      <c r="D1" s="18"/>
      <c r="E1" s="18"/>
      <c r="F1" s="18"/>
      <c r="G1" s="18"/>
      <c r="H1" s="18"/>
      <c r="I1" s="18"/>
      <c r="J1" s="18"/>
    </row>
    <row r="2" spans="1:12" s="1" customFormat="1" x14ac:dyDescent="0.25">
      <c r="J2" s="2"/>
    </row>
    <row r="3" spans="1:12" s="1" customFormat="1" ht="34.5" customHeight="1" x14ac:dyDescent="0.25">
      <c r="A3" s="19" t="s">
        <v>1</v>
      </c>
      <c r="B3" s="19"/>
      <c r="C3" s="19"/>
      <c r="D3" s="19"/>
      <c r="E3" s="19"/>
      <c r="F3" s="19"/>
      <c r="G3" s="19"/>
      <c r="H3" s="19"/>
      <c r="I3" s="19"/>
      <c r="J3" s="19"/>
    </row>
    <row r="4" spans="1:12" s="1" customFormat="1" ht="27.75" customHeight="1" x14ac:dyDescent="0.25">
      <c r="A4" s="20" t="s">
        <v>2</v>
      </c>
      <c r="B4" s="20" t="s">
        <v>3</v>
      </c>
      <c r="C4" s="20"/>
      <c r="D4" s="20"/>
      <c r="E4" s="20"/>
      <c r="F4" s="21" t="s">
        <v>4</v>
      </c>
      <c r="G4" s="21" t="s">
        <v>5</v>
      </c>
      <c r="H4" s="20" t="s">
        <v>6</v>
      </c>
      <c r="I4" s="21" t="s">
        <v>7</v>
      </c>
      <c r="J4" s="20" t="s">
        <v>8</v>
      </c>
    </row>
    <row r="5" spans="1:12" s="1" customFormat="1" ht="51" x14ac:dyDescent="0.25">
      <c r="A5" s="20"/>
      <c r="B5" s="16" t="s">
        <v>9</v>
      </c>
      <c r="C5" s="16" t="s">
        <v>10</v>
      </c>
      <c r="D5" s="16" t="s">
        <v>11</v>
      </c>
      <c r="E5" s="16" t="s">
        <v>12</v>
      </c>
      <c r="F5" s="21"/>
      <c r="G5" s="21"/>
      <c r="H5" s="20"/>
      <c r="I5" s="21"/>
      <c r="J5" s="20"/>
    </row>
    <row r="6" spans="1:12" s="1" customFormat="1" ht="24.95" customHeight="1" x14ac:dyDescent="0.25">
      <c r="A6" s="4" t="s">
        <v>13</v>
      </c>
      <c r="B6" s="5">
        <v>37278.167499999996</v>
      </c>
      <c r="C6" s="5">
        <v>5030.24</v>
      </c>
      <c r="D6" s="5">
        <v>26.73</v>
      </c>
      <c r="E6" s="5">
        <f>SUM(B6:D6)</f>
        <v>42335.137499999997</v>
      </c>
      <c r="F6" s="5">
        <v>0</v>
      </c>
      <c r="G6" s="5">
        <f>E6+H6</f>
        <v>82076.057499999995</v>
      </c>
      <c r="H6" s="5">
        <v>39740.92</v>
      </c>
      <c r="I6" s="6" t="s">
        <v>14</v>
      </c>
      <c r="J6" s="5"/>
      <c r="L6" s="17"/>
    </row>
    <row r="9" spans="1:12" s="1" customFormat="1" x14ac:dyDescent="0.25">
      <c r="A9" s="1" t="s">
        <v>15</v>
      </c>
      <c r="B9" s="7"/>
      <c r="C9" s="7"/>
      <c r="D9" s="7"/>
      <c r="E9" s="7"/>
      <c r="F9" s="7"/>
      <c r="G9" s="7"/>
      <c r="H9" s="7"/>
      <c r="I9" s="7"/>
      <c r="J9" s="2"/>
    </row>
    <row r="10" spans="1:12" s="1" customFormat="1" x14ac:dyDescent="0.25">
      <c r="B10" s="7"/>
      <c r="C10" s="7"/>
      <c r="D10" s="7"/>
      <c r="E10" s="7"/>
      <c r="F10" s="7"/>
      <c r="G10" s="7"/>
      <c r="H10" s="7"/>
      <c r="I10" s="7"/>
      <c r="J10" s="2"/>
    </row>
    <row r="11" spans="1:12" s="9" customFormat="1" ht="21" customHeight="1" x14ac:dyDescent="0.25">
      <c r="A11" s="8" t="s">
        <v>16</v>
      </c>
      <c r="B11" s="23" t="s">
        <v>17</v>
      </c>
      <c r="C11" s="23"/>
      <c r="D11" s="23"/>
      <c r="E11" s="23"/>
      <c r="F11" s="23"/>
      <c r="G11" s="23"/>
      <c r="H11" s="23"/>
      <c r="I11" s="23"/>
      <c r="J11" s="23"/>
    </row>
    <row r="12" spans="1:12" s="1" customFormat="1" ht="50.25" customHeight="1" x14ac:dyDescent="0.25">
      <c r="A12" s="8" t="s">
        <v>9</v>
      </c>
      <c r="B12" s="22" t="s">
        <v>18</v>
      </c>
      <c r="C12" s="22"/>
      <c r="D12" s="22"/>
      <c r="E12" s="22"/>
      <c r="F12" s="22"/>
      <c r="G12" s="22"/>
      <c r="H12" s="22"/>
      <c r="I12" s="22"/>
      <c r="J12" s="22"/>
    </row>
    <row r="13" spans="1:12" s="1" customFormat="1" ht="20.25" customHeight="1" x14ac:dyDescent="0.25">
      <c r="A13" s="8" t="s">
        <v>10</v>
      </c>
      <c r="B13" s="24" t="s">
        <v>19</v>
      </c>
      <c r="C13" s="24"/>
      <c r="D13" s="24"/>
      <c r="E13" s="24"/>
      <c r="F13" s="24"/>
      <c r="G13" s="24"/>
      <c r="H13" s="24"/>
      <c r="I13" s="24"/>
      <c r="J13" s="24"/>
      <c r="K13" s="10"/>
    </row>
    <row r="14" spans="1:12" s="1" customFormat="1" ht="65.25" customHeight="1" x14ac:dyDescent="0.25">
      <c r="A14" s="8" t="s">
        <v>20</v>
      </c>
      <c r="B14" s="22" t="s">
        <v>21</v>
      </c>
      <c r="C14" s="22"/>
      <c r="D14" s="22"/>
      <c r="E14" s="22"/>
      <c r="F14" s="22"/>
      <c r="G14" s="22"/>
      <c r="H14" s="22"/>
      <c r="I14" s="22"/>
      <c r="J14" s="22"/>
    </row>
    <row r="15" spans="1:12" s="1" customFormat="1" ht="18.75" customHeight="1" x14ac:dyDescent="0.25">
      <c r="A15" s="8" t="s">
        <v>22</v>
      </c>
      <c r="B15" s="22" t="s">
        <v>23</v>
      </c>
      <c r="C15" s="22"/>
      <c r="D15" s="22"/>
      <c r="E15" s="22"/>
      <c r="F15" s="22"/>
      <c r="G15" s="22"/>
      <c r="H15" s="22"/>
      <c r="I15" s="22"/>
      <c r="J15" s="22"/>
    </row>
    <row r="16" spans="1:12" s="1" customFormat="1" ht="30.75" customHeight="1" x14ac:dyDescent="0.25">
      <c r="A16" s="11" t="s">
        <v>24</v>
      </c>
      <c r="B16" s="22" t="s">
        <v>25</v>
      </c>
      <c r="C16" s="22"/>
      <c r="D16" s="22"/>
      <c r="E16" s="22"/>
      <c r="F16" s="22"/>
      <c r="G16" s="22"/>
      <c r="H16" s="22"/>
      <c r="I16" s="22"/>
      <c r="J16" s="22"/>
    </row>
    <row r="17" spans="1:10" s="1" customFormat="1" ht="34.5" customHeight="1" x14ac:dyDescent="0.25">
      <c r="A17" s="8" t="s">
        <v>8</v>
      </c>
      <c r="B17" s="22" t="s">
        <v>26</v>
      </c>
      <c r="C17" s="22"/>
      <c r="D17" s="22"/>
      <c r="E17" s="22"/>
      <c r="F17" s="22"/>
      <c r="G17" s="22"/>
      <c r="H17" s="22"/>
      <c r="I17" s="22"/>
      <c r="J17" s="22"/>
    </row>
  </sheetData>
  <mergeCells count="16">
    <mergeCell ref="B17:J17"/>
    <mergeCell ref="B11:J11"/>
    <mergeCell ref="B12:J12"/>
    <mergeCell ref="B13:J13"/>
    <mergeCell ref="B14:J14"/>
    <mergeCell ref="B15:J15"/>
    <mergeCell ref="B16:J16"/>
    <mergeCell ref="A1:J1"/>
    <mergeCell ref="A3:J3"/>
    <mergeCell ref="A4:A5"/>
    <mergeCell ref="B4:E4"/>
    <mergeCell ref="F4:F5"/>
    <mergeCell ref="G4:G5"/>
    <mergeCell ref="H4:H5"/>
    <mergeCell ref="I4:I5"/>
    <mergeCell ref="J4:J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I6" sqref="I6"/>
    </sheetView>
  </sheetViews>
  <sheetFormatPr defaultColWidth="7.85546875" defaultRowHeight="15" x14ac:dyDescent="0.25"/>
  <cols>
    <col min="1" max="1" width="22.140625" customWidth="1"/>
    <col min="2" max="2" width="12.28515625" customWidth="1"/>
    <col min="3" max="4" width="10.85546875" customWidth="1"/>
    <col min="5" max="5" width="12.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18" t="s">
        <v>39</v>
      </c>
      <c r="B1" s="18"/>
      <c r="C1" s="18"/>
      <c r="D1" s="18"/>
      <c r="E1" s="18"/>
      <c r="F1" s="18"/>
      <c r="G1" s="18"/>
      <c r="H1" s="18"/>
      <c r="I1" s="18"/>
      <c r="J1" s="18"/>
    </row>
    <row r="2" spans="1:12" s="1" customFormat="1" x14ac:dyDescent="0.25">
      <c r="J2" s="2"/>
    </row>
    <row r="3" spans="1:12" s="1" customFormat="1" ht="34.5" customHeight="1" x14ac:dyDescent="0.25">
      <c r="A3" s="19" t="s">
        <v>1</v>
      </c>
      <c r="B3" s="19"/>
      <c r="C3" s="19"/>
      <c r="D3" s="19"/>
      <c r="E3" s="19"/>
      <c r="F3" s="19"/>
      <c r="G3" s="19"/>
      <c r="H3" s="19"/>
      <c r="I3" s="19"/>
      <c r="J3" s="19"/>
    </row>
    <row r="4" spans="1:12" s="1" customFormat="1" ht="27.75" customHeight="1" x14ac:dyDescent="0.25">
      <c r="A4" s="20" t="s">
        <v>2</v>
      </c>
      <c r="B4" s="20" t="s">
        <v>3</v>
      </c>
      <c r="C4" s="20"/>
      <c r="D4" s="20"/>
      <c r="E4" s="20"/>
      <c r="F4" s="21" t="s">
        <v>4</v>
      </c>
      <c r="G4" s="21" t="s">
        <v>5</v>
      </c>
      <c r="H4" s="20" t="s">
        <v>6</v>
      </c>
      <c r="I4" s="21" t="s">
        <v>7</v>
      </c>
      <c r="J4" s="20" t="s">
        <v>8</v>
      </c>
    </row>
    <row r="5" spans="1:12" s="1" customFormat="1" ht="51" x14ac:dyDescent="0.25">
      <c r="A5" s="20"/>
      <c r="B5" s="16" t="s">
        <v>9</v>
      </c>
      <c r="C5" s="16" t="s">
        <v>10</v>
      </c>
      <c r="D5" s="16" t="s">
        <v>11</v>
      </c>
      <c r="E5" s="16" t="s">
        <v>12</v>
      </c>
      <c r="F5" s="21"/>
      <c r="G5" s="21"/>
      <c r="H5" s="20"/>
      <c r="I5" s="21"/>
      <c r="J5" s="20"/>
    </row>
    <row r="6" spans="1:12" s="1" customFormat="1" ht="24.95" customHeight="1" x14ac:dyDescent="0.25">
      <c r="A6" s="4" t="s">
        <v>13</v>
      </c>
      <c r="B6" s="5">
        <v>37277.842499999999</v>
      </c>
      <c r="C6" s="5">
        <v>3274.58</v>
      </c>
      <c r="D6" s="5">
        <v>35.64</v>
      </c>
      <c r="E6" s="5">
        <f>SUM(B6:D6)</f>
        <v>40588.0625</v>
      </c>
      <c r="F6" s="5">
        <v>0</v>
      </c>
      <c r="G6" s="5">
        <f>E6+H6</f>
        <v>95769.682499999995</v>
      </c>
      <c r="H6" s="5">
        <f>50277.76+4903.86</f>
        <v>55181.62</v>
      </c>
      <c r="I6" s="6" t="s">
        <v>14</v>
      </c>
      <c r="J6" s="5"/>
      <c r="L6" s="17"/>
    </row>
    <row r="9" spans="1:12" s="1" customFormat="1" x14ac:dyDescent="0.25">
      <c r="A9" s="1" t="s">
        <v>15</v>
      </c>
      <c r="B9" s="7"/>
      <c r="C9" s="7"/>
      <c r="D9" s="7"/>
      <c r="E9" s="7"/>
      <c r="F9" s="7"/>
      <c r="G9" s="7"/>
      <c r="H9" s="7"/>
      <c r="I9" s="7"/>
      <c r="J9" s="2"/>
    </row>
    <row r="10" spans="1:12" s="1" customFormat="1" x14ac:dyDescent="0.25">
      <c r="B10" s="7"/>
      <c r="C10" s="7"/>
      <c r="D10" s="7"/>
      <c r="E10" s="7"/>
      <c r="F10" s="7"/>
      <c r="G10" s="7"/>
      <c r="H10" s="7"/>
      <c r="I10" s="7"/>
      <c r="J10" s="2"/>
    </row>
    <row r="11" spans="1:12" s="9" customFormat="1" ht="21" customHeight="1" x14ac:dyDescent="0.25">
      <c r="A11" s="8" t="s">
        <v>16</v>
      </c>
      <c r="B11" s="23" t="s">
        <v>17</v>
      </c>
      <c r="C11" s="23"/>
      <c r="D11" s="23"/>
      <c r="E11" s="23"/>
      <c r="F11" s="23"/>
      <c r="G11" s="23"/>
      <c r="H11" s="23"/>
      <c r="I11" s="23"/>
      <c r="J11" s="23"/>
    </row>
    <row r="12" spans="1:12" s="1" customFormat="1" ht="50.25" customHeight="1" x14ac:dyDescent="0.25">
      <c r="A12" s="8" t="s">
        <v>9</v>
      </c>
      <c r="B12" s="22" t="s">
        <v>18</v>
      </c>
      <c r="C12" s="22"/>
      <c r="D12" s="22"/>
      <c r="E12" s="22"/>
      <c r="F12" s="22"/>
      <c r="G12" s="22"/>
      <c r="H12" s="22"/>
      <c r="I12" s="22"/>
      <c r="J12" s="22"/>
    </row>
    <row r="13" spans="1:12" s="1" customFormat="1" ht="20.25" customHeight="1" x14ac:dyDescent="0.25">
      <c r="A13" s="8" t="s">
        <v>10</v>
      </c>
      <c r="B13" s="24" t="s">
        <v>19</v>
      </c>
      <c r="C13" s="24"/>
      <c r="D13" s="24"/>
      <c r="E13" s="24"/>
      <c r="F13" s="24"/>
      <c r="G13" s="24"/>
      <c r="H13" s="24"/>
      <c r="I13" s="24"/>
      <c r="J13" s="24"/>
      <c r="K13" s="10"/>
    </row>
    <row r="14" spans="1:12" s="1" customFormat="1" ht="65.25" customHeight="1" x14ac:dyDescent="0.25">
      <c r="A14" s="8" t="s">
        <v>20</v>
      </c>
      <c r="B14" s="22" t="s">
        <v>21</v>
      </c>
      <c r="C14" s="22"/>
      <c r="D14" s="22"/>
      <c r="E14" s="22"/>
      <c r="F14" s="22"/>
      <c r="G14" s="22"/>
      <c r="H14" s="22"/>
      <c r="I14" s="22"/>
      <c r="J14" s="22"/>
    </row>
    <row r="15" spans="1:12" s="1" customFormat="1" ht="18.75" customHeight="1" x14ac:dyDescent="0.25">
      <c r="A15" s="8" t="s">
        <v>22</v>
      </c>
      <c r="B15" s="22" t="s">
        <v>23</v>
      </c>
      <c r="C15" s="22"/>
      <c r="D15" s="22"/>
      <c r="E15" s="22"/>
      <c r="F15" s="22"/>
      <c r="G15" s="22"/>
      <c r="H15" s="22"/>
      <c r="I15" s="22"/>
      <c r="J15" s="22"/>
    </row>
    <row r="16" spans="1:12" s="1" customFormat="1" ht="30.75" customHeight="1" x14ac:dyDescent="0.25">
      <c r="A16" s="11" t="s">
        <v>24</v>
      </c>
      <c r="B16" s="22" t="s">
        <v>25</v>
      </c>
      <c r="C16" s="22"/>
      <c r="D16" s="22"/>
      <c r="E16" s="22"/>
      <c r="F16" s="22"/>
      <c r="G16" s="22"/>
      <c r="H16" s="22"/>
      <c r="I16" s="22"/>
      <c r="J16" s="22"/>
    </row>
    <row r="17" spans="1:10" s="1" customFormat="1" ht="34.5" customHeight="1" x14ac:dyDescent="0.25">
      <c r="A17" s="8" t="s">
        <v>8</v>
      </c>
      <c r="B17" s="22" t="s">
        <v>26</v>
      </c>
      <c r="C17" s="22"/>
      <c r="D17" s="22"/>
      <c r="E17" s="22"/>
      <c r="F17" s="22"/>
      <c r="G17" s="22"/>
      <c r="H17" s="22"/>
      <c r="I17" s="22"/>
      <c r="J17" s="22"/>
    </row>
  </sheetData>
  <mergeCells count="16">
    <mergeCell ref="B17:J17"/>
    <mergeCell ref="B11:J11"/>
    <mergeCell ref="B12:J12"/>
    <mergeCell ref="B13:J13"/>
    <mergeCell ref="B14:J14"/>
    <mergeCell ref="B15:J15"/>
    <mergeCell ref="B16:J16"/>
    <mergeCell ref="A1:J1"/>
    <mergeCell ref="A3:J3"/>
    <mergeCell ref="A4:A5"/>
    <mergeCell ref="B4:E4"/>
    <mergeCell ref="F4:F5"/>
    <mergeCell ref="G4:G5"/>
    <mergeCell ref="H4:H5"/>
    <mergeCell ref="I4:I5"/>
    <mergeCell ref="J4:J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J6" sqref="J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18" t="s">
        <v>38</v>
      </c>
      <c r="B1" s="18"/>
      <c r="C1" s="18"/>
      <c r="D1" s="18"/>
      <c r="E1" s="18"/>
      <c r="F1" s="18"/>
      <c r="G1" s="18"/>
      <c r="H1" s="18"/>
      <c r="I1" s="18"/>
      <c r="J1" s="18"/>
    </row>
    <row r="2" spans="1:11" s="1" customFormat="1" x14ac:dyDescent="0.25">
      <c r="J2" s="2"/>
    </row>
    <row r="3" spans="1:11" s="1" customFormat="1" ht="34.5" customHeight="1" x14ac:dyDescent="0.25">
      <c r="A3" s="19" t="s">
        <v>1</v>
      </c>
      <c r="B3" s="19"/>
      <c r="C3" s="19"/>
      <c r="D3" s="19"/>
      <c r="E3" s="19"/>
      <c r="F3" s="19"/>
      <c r="G3" s="19"/>
      <c r="H3" s="19"/>
      <c r="I3" s="19"/>
      <c r="J3" s="19"/>
    </row>
    <row r="4" spans="1:11" s="1" customFormat="1" ht="27.75" customHeight="1" x14ac:dyDescent="0.25">
      <c r="A4" s="20" t="s">
        <v>2</v>
      </c>
      <c r="B4" s="20" t="s">
        <v>3</v>
      </c>
      <c r="C4" s="20"/>
      <c r="D4" s="20"/>
      <c r="E4" s="20"/>
      <c r="F4" s="21" t="s">
        <v>4</v>
      </c>
      <c r="G4" s="21" t="s">
        <v>5</v>
      </c>
      <c r="H4" s="20" t="s">
        <v>6</v>
      </c>
      <c r="I4" s="21" t="s">
        <v>7</v>
      </c>
      <c r="J4" s="20" t="s">
        <v>8</v>
      </c>
    </row>
    <row r="5" spans="1:11" s="1" customFormat="1" ht="51" x14ac:dyDescent="0.25">
      <c r="A5" s="20"/>
      <c r="B5" s="16" t="s">
        <v>9</v>
      </c>
      <c r="C5" s="16" t="s">
        <v>10</v>
      </c>
      <c r="D5" s="16" t="s">
        <v>11</v>
      </c>
      <c r="E5" s="16" t="s">
        <v>12</v>
      </c>
      <c r="F5" s="21"/>
      <c r="G5" s="21"/>
      <c r="H5" s="20"/>
      <c r="I5" s="21"/>
      <c r="J5" s="20"/>
    </row>
    <row r="6" spans="1:11" s="1" customFormat="1" ht="24.95" customHeight="1" x14ac:dyDescent="0.25">
      <c r="A6" s="4" t="s">
        <v>13</v>
      </c>
      <c r="B6" s="5">
        <v>37277.842499999999</v>
      </c>
      <c r="C6" s="5">
        <f>3138.99</f>
        <v>3138.99</v>
      </c>
      <c r="D6" s="5">
        <f>11.15+25</f>
        <v>36.15</v>
      </c>
      <c r="E6" s="5">
        <f>SUM(B6:D6)</f>
        <v>40452.982499999998</v>
      </c>
      <c r="F6" s="5">
        <v>0</v>
      </c>
      <c r="G6" s="5">
        <f>E6+H6</f>
        <v>83462.892500000002</v>
      </c>
      <c r="H6" s="5">
        <f>43009.91</f>
        <v>43009.91</v>
      </c>
      <c r="I6" s="6" t="s">
        <v>14</v>
      </c>
      <c r="J6" s="5"/>
    </row>
    <row r="9" spans="1:11" s="1" customFormat="1" x14ac:dyDescent="0.25">
      <c r="A9" s="1" t="s">
        <v>15</v>
      </c>
      <c r="B9" s="7"/>
      <c r="C9" s="7"/>
      <c r="D9" s="7"/>
      <c r="E9" s="7"/>
      <c r="F9" s="7"/>
      <c r="G9" s="7"/>
      <c r="H9" s="7"/>
      <c r="I9" s="7"/>
      <c r="J9" s="2"/>
    </row>
    <row r="10" spans="1:11" s="1" customFormat="1" x14ac:dyDescent="0.25">
      <c r="B10" s="7"/>
      <c r="C10" s="7"/>
      <c r="D10" s="7"/>
      <c r="E10" s="7"/>
      <c r="F10" s="7"/>
      <c r="G10" s="7"/>
      <c r="H10" s="7"/>
      <c r="I10" s="7"/>
      <c r="J10" s="2"/>
    </row>
    <row r="11" spans="1:11" s="9" customFormat="1" ht="21" customHeight="1" x14ac:dyDescent="0.25">
      <c r="A11" s="8" t="s">
        <v>16</v>
      </c>
      <c r="B11" s="23" t="s">
        <v>17</v>
      </c>
      <c r="C11" s="23"/>
      <c r="D11" s="23"/>
      <c r="E11" s="23"/>
      <c r="F11" s="23"/>
      <c r="G11" s="23"/>
      <c r="H11" s="23"/>
      <c r="I11" s="23"/>
      <c r="J11" s="23"/>
    </row>
    <row r="12" spans="1:11" s="1" customFormat="1" ht="50.25" customHeight="1" x14ac:dyDescent="0.25">
      <c r="A12" s="8" t="s">
        <v>9</v>
      </c>
      <c r="B12" s="22" t="s">
        <v>18</v>
      </c>
      <c r="C12" s="22"/>
      <c r="D12" s="22"/>
      <c r="E12" s="22"/>
      <c r="F12" s="22"/>
      <c r="G12" s="22"/>
      <c r="H12" s="22"/>
      <c r="I12" s="22"/>
      <c r="J12" s="22"/>
    </row>
    <row r="13" spans="1:11" s="1" customFormat="1" ht="20.25" customHeight="1" x14ac:dyDescent="0.25">
      <c r="A13" s="8" t="s">
        <v>10</v>
      </c>
      <c r="B13" s="24" t="s">
        <v>19</v>
      </c>
      <c r="C13" s="24"/>
      <c r="D13" s="24"/>
      <c r="E13" s="24"/>
      <c r="F13" s="24"/>
      <c r="G13" s="24"/>
      <c r="H13" s="24"/>
      <c r="I13" s="24"/>
      <c r="J13" s="24"/>
      <c r="K13" s="10"/>
    </row>
    <row r="14" spans="1:11" s="1" customFormat="1" ht="65.25" customHeight="1" x14ac:dyDescent="0.25">
      <c r="A14" s="8" t="s">
        <v>20</v>
      </c>
      <c r="B14" s="22" t="s">
        <v>21</v>
      </c>
      <c r="C14" s="22"/>
      <c r="D14" s="22"/>
      <c r="E14" s="22"/>
      <c r="F14" s="22"/>
      <c r="G14" s="22"/>
      <c r="H14" s="22"/>
      <c r="I14" s="22"/>
      <c r="J14" s="22"/>
    </row>
    <row r="15" spans="1:11" s="1" customFormat="1" ht="18.75" customHeight="1" x14ac:dyDescent="0.25">
      <c r="A15" s="8" t="s">
        <v>22</v>
      </c>
      <c r="B15" s="22" t="s">
        <v>23</v>
      </c>
      <c r="C15" s="22"/>
      <c r="D15" s="22"/>
      <c r="E15" s="22"/>
      <c r="F15" s="22"/>
      <c r="G15" s="22"/>
      <c r="H15" s="22"/>
      <c r="I15" s="22"/>
      <c r="J15" s="22"/>
    </row>
    <row r="16" spans="1:11" s="1" customFormat="1" ht="30.75" customHeight="1" x14ac:dyDescent="0.25">
      <c r="A16" s="11" t="s">
        <v>24</v>
      </c>
      <c r="B16" s="22" t="s">
        <v>25</v>
      </c>
      <c r="C16" s="22"/>
      <c r="D16" s="22"/>
      <c r="E16" s="22"/>
      <c r="F16" s="22"/>
      <c r="G16" s="22"/>
      <c r="H16" s="22"/>
      <c r="I16" s="22"/>
      <c r="J16" s="22"/>
    </row>
    <row r="17" spans="1:10" s="1" customFormat="1" ht="34.5" customHeight="1" x14ac:dyDescent="0.25">
      <c r="A17" s="8" t="s">
        <v>8</v>
      </c>
      <c r="B17" s="22" t="s">
        <v>26</v>
      </c>
      <c r="C17" s="22"/>
      <c r="D17" s="22"/>
      <c r="E17" s="22"/>
      <c r="F17" s="22"/>
      <c r="G17" s="22"/>
      <c r="H17" s="22"/>
      <c r="I17" s="22"/>
      <c r="J17" s="22"/>
    </row>
  </sheetData>
  <mergeCells count="16">
    <mergeCell ref="B17:J17"/>
    <mergeCell ref="B11:J11"/>
    <mergeCell ref="B12:J12"/>
    <mergeCell ref="B13:J13"/>
    <mergeCell ref="B14:J14"/>
    <mergeCell ref="B15:J15"/>
    <mergeCell ref="B16:J16"/>
    <mergeCell ref="A1:J1"/>
    <mergeCell ref="A3:J3"/>
    <mergeCell ref="A4:A5"/>
    <mergeCell ref="B4:E4"/>
    <mergeCell ref="F4:F5"/>
    <mergeCell ref="G4:G5"/>
    <mergeCell ref="H4:H5"/>
    <mergeCell ref="I4:I5"/>
    <mergeCell ref="J4:J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XFD104857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18" t="s">
        <v>0</v>
      </c>
      <c r="B1" s="18"/>
      <c r="C1" s="18"/>
      <c r="D1" s="18"/>
      <c r="E1" s="18"/>
      <c r="F1" s="18"/>
      <c r="G1" s="18"/>
      <c r="H1" s="18"/>
      <c r="I1" s="18"/>
      <c r="J1" s="18"/>
    </row>
    <row r="2" spans="1:11" s="1" customFormat="1" x14ac:dyDescent="0.25">
      <c r="J2" s="2"/>
    </row>
    <row r="3" spans="1:11" s="1" customFormat="1" ht="34.5" customHeight="1" x14ac:dyDescent="0.25">
      <c r="A3" s="19" t="s">
        <v>1</v>
      </c>
      <c r="B3" s="19"/>
      <c r="C3" s="19"/>
      <c r="D3" s="19"/>
      <c r="E3" s="19"/>
      <c r="F3" s="19"/>
      <c r="G3" s="19"/>
      <c r="H3" s="19"/>
      <c r="I3" s="19"/>
      <c r="J3" s="19"/>
    </row>
    <row r="4" spans="1:11" s="1" customFormat="1" ht="27.75" customHeight="1" x14ac:dyDescent="0.25">
      <c r="A4" s="20" t="s">
        <v>2</v>
      </c>
      <c r="B4" s="20" t="s">
        <v>3</v>
      </c>
      <c r="C4" s="20"/>
      <c r="D4" s="20"/>
      <c r="E4" s="20"/>
      <c r="F4" s="21" t="s">
        <v>4</v>
      </c>
      <c r="G4" s="21" t="s">
        <v>5</v>
      </c>
      <c r="H4" s="20" t="s">
        <v>6</v>
      </c>
      <c r="I4" s="21" t="s">
        <v>7</v>
      </c>
      <c r="J4" s="20" t="s">
        <v>8</v>
      </c>
    </row>
    <row r="5" spans="1:11" s="1" customFormat="1" ht="51" x14ac:dyDescent="0.25">
      <c r="A5" s="20"/>
      <c r="B5" s="3" t="s">
        <v>9</v>
      </c>
      <c r="C5" s="3" t="s">
        <v>10</v>
      </c>
      <c r="D5" s="3" t="s">
        <v>11</v>
      </c>
      <c r="E5" s="3" t="s">
        <v>12</v>
      </c>
      <c r="F5" s="21"/>
      <c r="G5" s="21"/>
      <c r="H5" s="20"/>
      <c r="I5" s="21"/>
      <c r="J5" s="20"/>
    </row>
    <row r="6" spans="1:11" s="1" customFormat="1" ht="24.95" customHeight="1" x14ac:dyDescent="0.25">
      <c r="A6" s="4" t="s">
        <v>13</v>
      </c>
      <c r="B6" s="5">
        <v>36967.97</v>
      </c>
      <c r="C6" s="5">
        <v>4681.3900000000003</v>
      </c>
      <c r="D6" s="5">
        <v>0</v>
      </c>
      <c r="E6" s="5">
        <f>SUM(B6:D6)</f>
        <v>41649.360000000001</v>
      </c>
      <c r="F6" s="5">
        <v>0</v>
      </c>
      <c r="G6" s="5">
        <v>41649.360000000001</v>
      </c>
      <c r="H6" s="5">
        <v>33386.550000000003</v>
      </c>
      <c r="I6" s="6" t="s">
        <v>14</v>
      </c>
      <c r="J6" s="5"/>
    </row>
    <row r="9" spans="1:11" s="1" customFormat="1" x14ac:dyDescent="0.25">
      <c r="A9" s="1" t="s">
        <v>15</v>
      </c>
      <c r="B9" s="7"/>
      <c r="C9" s="7"/>
      <c r="D9" s="7"/>
      <c r="E9" s="7"/>
      <c r="F9" s="7"/>
      <c r="G9" s="7"/>
      <c r="H9" s="7"/>
      <c r="I9" s="7"/>
      <c r="J9" s="2"/>
    </row>
    <row r="10" spans="1:11" s="1" customFormat="1" x14ac:dyDescent="0.25">
      <c r="B10" s="7"/>
      <c r="C10" s="7"/>
      <c r="D10" s="7"/>
      <c r="E10" s="7"/>
      <c r="F10" s="7"/>
      <c r="G10" s="7"/>
      <c r="H10" s="7"/>
      <c r="I10" s="7"/>
      <c r="J10" s="2"/>
    </row>
    <row r="11" spans="1:11" s="9" customFormat="1" ht="21" customHeight="1" x14ac:dyDescent="0.25">
      <c r="A11" s="8" t="s">
        <v>16</v>
      </c>
      <c r="B11" s="23" t="s">
        <v>17</v>
      </c>
      <c r="C11" s="23"/>
      <c r="D11" s="23"/>
      <c r="E11" s="23"/>
      <c r="F11" s="23"/>
      <c r="G11" s="23"/>
      <c r="H11" s="23"/>
      <c r="I11" s="23"/>
      <c r="J11" s="23"/>
    </row>
    <row r="12" spans="1:11" s="1" customFormat="1" ht="50.25" customHeight="1" x14ac:dyDescent="0.25">
      <c r="A12" s="8" t="s">
        <v>9</v>
      </c>
      <c r="B12" s="22" t="s">
        <v>18</v>
      </c>
      <c r="C12" s="22"/>
      <c r="D12" s="22"/>
      <c r="E12" s="22"/>
      <c r="F12" s="22"/>
      <c r="G12" s="22"/>
      <c r="H12" s="22"/>
      <c r="I12" s="22"/>
      <c r="J12" s="22"/>
    </row>
    <row r="13" spans="1:11" s="1" customFormat="1" ht="20.25" customHeight="1" x14ac:dyDescent="0.25">
      <c r="A13" s="8" t="s">
        <v>10</v>
      </c>
      <c r="B13" s="24" t="s">
        <v>19</v>
      </c>
      <c r="C13" s="24"/>
      <c r="D13" s="24"/>
      <c r="E13" s="24"/>
      <c r="F13" s="24"/>
      <c r="G13" s="24"/>
      <c r="H13" s="24"/>
      <c r="I13" s="24"/>
      <c r="J13" s="24"/>
      <c r="K13" s="10"/>
    </row>
    <row r="14" spans="1:11" s="1" customFormat="1" ht="65.25" customHeight="1" x14ac:dyDescent="0.25">
      <c r="A14" s="8" t="s">
        <v>20</v>
      </c>
      <c r="B14" s="22" t="s">
        <v>21</v>
      </c>
      <c r="C14" s="22"/>
      <c r="D14" s="22"/>
      <c r="E14" s="22"/>
      <c r="F14" s="22"/>
      <c r="G14" s="22"/>
      <c r="H14" s="22"/>
      <c r="I14" s="22"/>
      <c r="J14" s="22"/>
    </row>
    <row r="15" spans="1:11" s="1" customFormat="1" ht="18.75" customHeight="1" x14ac:dyDescent="0.25">
      <c r="A15" s="8" t="s">
        <v>22</v>
      </c>
      <c r="B15" s="22" t="s">
        <v>23</v>
      </c>
      <c r="C15" s="22"/>
      <c r="D15" s="22"/>
      <c r="E15" s="22"/>
      <c r="F15" s="22"/>
      <c r="G15" s="22"/>
      <c r="H15" s="22"/>
      <c r="I15" s="22"/>
      <c r="J15" s="22"/>
    </row>
    <row r="16" spans="1:11" s="1" customFormat="1" ht="30.75" customHeight="1" x14ac:dyDescent="0.25">
      <c r="A16" s="11" t="s">
        <v>24</v>
      </c>
      <c r="B16" s="22" t="s">
        <v>25</v>
      </c>
      <c r="C16" s="22"/>
      <c r="D16" s="22"/>
      <c r="E16" s="22"/>
      <c r="F16" s="22"/>
      <c r="G16" s="22"/>
      <c r="H16" s="22"/>
      <c r="I16" s="22"/>
      <c r="J16" s="22"/>
    </row>
    <row r="17" spans="1:10" s="1" customFormat="1" ht="34.5" customHeight="1" x14ac:dyDescent="0.25">
      <c r="A17" s="8" t="s">
        <v>8</v>
      </c>
      <c r="B17" s="22" t="s">
        <v>26</v>
      </c>
      <c r="C17" s="22"/>
      <c r="D17" s="22"/>
      <c r="E17" s="22"/>
      <c r="F17" s="22"/>
      <c r="G17" s="22"/>
      <c r="H17" s="22"/>
      <c r="I17" s="22"/>
      <c r="J17" s="22"/>
    </row>
  </sheetData>
  <mergeCells count="16">
    <mergeCell ref="B17:J17"/>
    <mergeCell ref="B11:J11"/>
    <mergeCell ref="B12:J12"/>
    <mergeCell ref="B13:J13"/>
    <mergeCell ref="B14:J14"/>
    <mergeCell ref="B15:J15"/>
    <mergeCell ref="B16:J16"/>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5" t="s">
        <v>27</v>
      </c>
      <c r="B1" s="25"/>
      <c r="C1" s="25"/>
      <c r="D1" s="25"/>
      <c r="E1" s="25"/>
      <c r="F1" s="25"/>
      <c r="G1" s="25"/>
      <c r="H1" s="25"/>
    </row>
    <row r="2" spans="1:8" x14ac:dyDescent="0.25">
      <c r="A2" s="26" t="s">
        <v>1</v>
      </c>
      <c r="B2" s="26"/>
      <c r="C2" s="26"/>
      <c r="D2" s="26"/>
      <c r="E2" s="26"/>
      <c r="F2" s="26"/>
      <c r="G2" s="26"/>
      <c r="H2" s="26"/>
    </row>
    <row r="3" spans="1:8" x14ac:dyDescent="0.25">
      <c r="A3" s="20" t="s">
        <v>2</v>
      </c>
      <c r="B3" s="20" t="s">
        <v>28</v>
      </c>
      <c r="C3" s="20"/>
      <c r="D3" s="20"/>
      <c r="E3" s="20"/>
      <c r="F3" s="20"/>
      <c r="G3" s="20" t="s">
        <v>29</v>
      </c>
      <c r="H3" s="20" t="s">
        <v>8</v>
      </c>
    </row>
    <row r="4" spans="1:8" ht="51" x14ac:dyDescent="0.25">
      <c r="A4" s="20"/>
      <c r="B4" s="3" t="s">
        <v>9</v>
      </c>
      <c r="C4" s="3" t="s">
        <v>10</v>
      </c>
      <c r="D4" s="3" t="s">
        <v>11</v>
      </c>
      <c r="E4" s="3" t="s">
        <v>12</v>
      </c>
      <c r="F4" s="3" t="s">
        <v>24</v>
      </c>
      <c r="G4" s="20"/>
      <c r="H4" s="20"/>
    </row>
    <row r="5" spans="1:8" s="1" customFormat="1" x14ac:dyDescent="0.25">
      <c r="A5" s="12" t="s">
        <v>13</v>
      </c>
      <c r="B5" s="13">
        <v>48372.700000000012</v>
      </c>
      <c r="C5" s="13">
        <v>4028.76</v>
      </c>
      <c r="D5" s="13"/>
      <c r="E5" s="13">
        <f>SUM(B5:D5)</f>
        <v>52401.460000000014</v>
      </c>
      <c r="F5" s="13">
        <v>5692.95</v>
      </c>
      <c r="G5" s="14" t="s">
        <v>30</v>
      </c>
      <c r="H5" s="15"/>
    </row>
    <row r="8" spans="1:8" x14ac:dyDescent="0.25">
      <c r="A8" s="8" t="s">
        <v>16</v>
      </c>
      <c r="B8" s="23" t="s">
        <v>17</v>
      </c>
      <c r="C8" s="23"/>
      <c r="D8" s="23"/>
      <c r="E8" s="23"/>
      <c r="F8" s="23"/>
      <c r="G8" s="23"/>
      <c r="H8" s="23"/>
    </row>
    <row r="9" spans="1:8" ht="52.5" customHeight="1" x14ac:dyDescent="0.25">
      <c r="A9" s="8" t="s">
        <v>9</v>
      </c>
      <c r="B9" s="22" t="s">
        <v>18</v>
      </c>
      <c r="C9" s="22"/>
      <c r="D9" s="22"/>
      <c r="E9" s="22"/>
      <c r="F9" s="22"/>
      <c r="G9" s="22"/>
      <c r="H9" s="22"/>
    </row>
    <row r="10" spans="1:8" ht="34.5" customHeight="1" x14ac:dyDescent="0.25">
      <c r="A10" s="8" t="s">
        <v>10</v>
      </c>
      <c r="B10" s="24" t="s">
        <v>19</v>
      </c>
      <c r="C10" s="24"/>
      <c r="D10" s="24"/>
      <c r="E10" s="24"/>
      <c r="F10" s="24"/>
      <c r="G10" s="24"/>
      <c r="H10" s="24"/>
    </row>
    <row r="11" spans="1:8" ht="72" customHeight="1" x14ac:dyDescent="0.25">
      <c r="A11" s="8" t="s">
        <v>20</v>
      </c>
      <c r="B11" s="22" t="s">
        <v>21</v>
      </c>
      <c r="C11" s="22"/>
      <c r="D11" s="22"/>
      <c r="E11" s="22"/>
      <c r="F11" s="22"/>
      <c r="G11" s="22"/>
      <c r="H11" s="22"/>
    </row>
    <row r="12" spans="1:8" x14ac:dyDescent="0.25">
      <c r="A12" s="8" t="s">
        <v>22</v>
      </c>
      <c r="B12" s="22" t="s">
        <v>23</v>
      </c>
      <c r="C12" s="22"/>
      <c r="D12" s="22"/>
      <c r="E12" s="22"/>
      <c r="F12" s="22"/>
      <c r="G12" s="22"/>
      <c r="H12" s="22"/>
    </row>
    <row r="13" spans="1:8" ht="30" x14ac:dyDescent="0.25">
      <c r="A13" s="11" t="s">
        <v>24</v>
      </c>
      <c r="B13" s="22" t="s">
        <v>31</v>
      </c>
      <c r="C13" s="22"/>
      <c r="D13" s="22"/>
      <c r="E13" s="22"/>
      <c r="F13" s="22"/>
      <c r="G13" s="22"/>
      <c r="H13" s="22"/>
    </row>
    <row r="14" spans="1:8" ht="42.75" customHeight="1" x14ac:dyDescent="0.25">
      <c r="A14" s="8" t="s">
        <v>8</v>
      </c>
      <c r="B14" s="22" t="s">
        <v>32</v>
      </c>
      <c r="C14" s="22"/>
      <c r="D14" s="22"/>
      <c r="E14" s="22"/>
      <c r="F14" s="22"/>
      <c r="G14" s="22"/>
      <c r="H14" s="22"/>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5" t="s">
        <v>33</v>
      </c>
      <c r="B1" s="25"/>
      <c r="C1" s="25"/>
      <c r="D1" s="25"/>
      <c r="E1" s="25"/>
      <c r="F1" s="25"/>
      <c r="G1" s="25"/>
      <c r="H1" s="25"/>
    </row>
    <row r="2" spans="1:8" x14ac:dyDescent="0.25">
      <c r="A2" s="26" t="s">
        <v>1</v>
      </c>
      <c r="B2" s="26"/>
      <c r="C2" s="26"/>
      <c r="D2" s="26"/>
      <c r="E2" s="26"/>
      <c r="F2" s="26"/>
      <c r="G2" s="26"/>
      <c r="H2" s="26"/>
    </row>
    <row r="3" spans="1:8" x14ac:dyDescent="0.25">
      <c r="A3" s="20" t="s">
        <v>2</v>
      </c>
      <c r="B3" s="20" t="s">
        <v>28</v>
      </c>
      <c r="C3" s="20"/>
      <c r="D3" s="20"/>
      <c r="E3" s="20"/>
      <c r="F3" s="20"/>
      <c r="G3" s="20" t="s">
        <v>29</v>
      </c>
      <c r="H3" s="20" t="s">
        <v>8</v>
      </c>
    </row>
    <row r="4" spans="1:8" ht="51" x14ac:dyDescent="0.25">
      <c r="A4" s="20"/>
      <c r="B4" s="3" t="s">
        <v>9</v>
      </c>
      <c r="C4" s="3" t="s">
        <v>10</v>
      </c>
      <c r="D4" s="3" t="s">
        <v>11</v>
      </c>
      <c r="E4" s="3" t="s">
        <v>12</v>
      </c>
      <c r="F4" s="3" t="s">
        <v>24</v>
      </c>
      <c r="G4" s="20"/>
      <c r="H4" s="20"/>
    </row>
    <row r="5" spans="1:8" s="1" customFormat="1" x14ac:dyDescent="0.25">
      <c r="A5" s="12" t="s">
        <v>13</v>
      </c>
      <c r="B5" s="13">
        <v>48372.700000000012</v>
      </c>
      <c r="C5" s="13">
        <v>1317.86</v>
      </c>
      <c r="D5" s="13"/>
      <c r="E5" s="13">
        <f>SUM(B5:D5)</f>
        <v>49690.560000000012</v>
      </c>
      <c r="F5" s="13"/>
      <c r="G5" s="14" t="s">
        <v>30</v>
      </c>
      <c r="H5" s="15"/>
    </row>
    <row r="8" spans="1:8" x14ac:dyDescent="0.25">
      <c r="A8" s="8" t="s">
        <v>16</v>
      </c>
      <c r="B8" s="23" t="s">
        <v>17</v>
      </c>
      <c r="C8" s="23"/>
      <c r="D8" s="23"/>
      <c r="E8" s="23"/>
      <c r="F8" s="23"/>
      <c r="G8" s="23"/>
      <c r="H8" s="23"/>
    </row>
    <row r="9" spans="1:8" ht="58.5" customHeight="1" x14ac:dyDescent="0.25">
      <c r="A9" s="8" t="s">
        <v>9</v>
      </c>
      <c r="B9" s="22" t="s">
        <v>18</v>
      </c>
      <c r="C9" s="22"/>
      <c r="D9" s="22"/>
      <c r="E9" s="22"/>
      <c r="F9" s="22"/>
      <c r="G9" s="22"/>
      <c r="H9" s="22"/>
    </row>
    <row r="10" spans="1:8" ht="35.25" customHeight="1" x14ac:dyDescent="0.25">
      <c r="A10" s="8" t="s">
        <v>10</v>
      </c>
      <c r="B10" s="24" t="s">
        <v>19</v>
      </c>
      <c r="C10" s="24"/>
      <c r="D10" s="24"/>
      <c r="E10" s="24"/>
      <c r="F10" s="24"/>
      <c r="G10" s="24"/>
      <c r="H10" s="24"/>
    </row>
    <row r="11" spans="1:8" ht="57" customHeight="1" x14ac:dyDescent="0.25">
      <c r="A11" s="8" t="s">
        <v>20</v>
      </c>
      <c r="B11" s="22" t="s">
        <v>21</v>
      </c>
      <c r="C11" s="22"/>
      <c r="D11" s="22"/>
      <c r="E11" s="22"/>
      <c r="F11" s="22"/>
      <c r="G11" s="22"/>
      <c r="H11" s="22"/>
    </row>
    <row r="12" spans="1:8" x14ac:dyDescent="0.25">
      <c r="A12" s="8" t="s">
        <v>22</v>
      </c>
      <c r="B12" s="22" t="s">
        <v>23</v>
      </c>
      <c r="C12" s="22"/>
      <c r="D12" s="22"/>
      <c r="E12" s="22"/>
      <c r="F12" s="22"/>
      <c r="G12" s="22"/>
      <c r="H12" s="22"/>
    </row>
    <row r="13" spans="1:8" ht="30" x14ac:dyDescent="0.25">
      <c r="A13" s="11" t="s">
        <v>24</v>
      </c>
      <c r="B13" s="22" t="s">
        <v>31</v>
      </c>
      <c r="C13" s="22"/>
      <c r="D13" s="22"/>
      <c r="E13" s="22"/>
      <c r="F13" s="22"/>
      <c r="G13" s="22"/>
      <c r="H13" s="22"/>
    </row>
    <row r="14" spans="1:8" ht="51" customHeight="1" x14ac:dyDescent="0.25">
      <c r="A14" s="8" t="s">
        <v>8</v>
      </c>
      <c r="B14" s="22" t="s">
        <v>34</v>
      </c>
      <c r="C14" s="22"/>
      <c r="D14" s="22"/>
      <c r="E14" s="22"/>
      <c r="F14" s="22"/>
      <c r="G14" s="22"/>
      <c r="H14" s="22"/>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5" t="s">
        <v>35</v>
      </c>
      <c r="B1" s="25"/>
      <c r="C1" s="25"/>
      <c r="D1" s="25"/>
      <c r="E1" s="25"/>
      <c r="F1" s="25"/>
      <c r="G1" s="25"/>
      <c r="H1" s="25"/>
    </row>
    <row r="2" spans="1:8" x14ac:dyDescent="0.25">
      <c r="A2" s="26" t="s">
        <v>1</v>
      </c>
      <c r="B2" s="26"/>
      <c r="C2" s="26"/>
      <c r="D2" s="26"/>
      <c r="E2" s="26"/>
      <c r="F2" s="26"/>
      <c r="G2" s="26"/>
      <c r="H2" s="26"/>
    </row>
    <row r="3" spans="1:8" x14ac:dyDescent="0.25">
      <c r="A3" s="20" t="s">
        <v>2</v>
      </c>
      <c r="B3" s="20" t="s">
        <v>28</v>
      </c>
      <c r="C3" s="20"/>
      <c r="D3" s="20"/>
      <c r="E3" s="20"/>
      <c r="F3" s="20"/>
      <c r="G3" s="20" t="s">
        <v>29</v>
      </c>
      <c r="H3" s="20" t="s">
        <v>8</v>
      </c>
    </row>
    <row r="4" spans="1:8" ht="51" x14ac:dyDescent="0.25">
      <c r="A4" s="20"/>
      <c r="B4" s="3" t="s">
        <v>9</v>
      </c>
      <c r="C4" s="3" t="s">
        <v>10</v>
      </c>
      <c r="D4" s="3" t="s">
        <v>11</v>
      </c>
      <c r="E4" s="3" t="s">
        <v>12</v>
      </c>
      <c r="F4" s="3" t="s">
        <v>24</v>
      </c>
      <c r="G4" s="20"/>
      <c r="H4" s="20"/>
    </row>
    <row r="5" spans="1:8" s="1" customFormat="1" x14ac:dyDescent="0.25">
      <c r="A5" s="12" t="s">
        <v>13</v>
      </c>
      <c r="B5" s="13">
        <v>8062.12</v>
      </c>
      <c r="C5" s="13"/>
      <c r="D5" s="13"/>
      <c r="E5" s="13">
        <f>SUM(B5:D5)</f>
        <v>8062.12</v>
      </c>
      <c r="F5" s="13"/>
      <c r="G5" s="14" t="s">
        <v>30</v>
      </c>
      <c r="H5" s="15" t="s">
        <v>36</v>
      </c>
    </row>
    <row r="8" spans="1:8" x14ac:dyDescent="0.25">
      <c r="A8" s="8" t="s">
        <v>16</v>
      </c>
      <c r="B8" s="23" t="s">
        <v>17</v>
      </c>
      <c r="C8" s="23"/>
      <c r="D8" s="23"/>
      <c r="E8" s="23"/>
      <c r="F8" s="23"/>
      <c r="G8" s="23"/>
      <c r="H8" s="23"/>
    </row>
    <row r="9" spans="1:8" ht="63.75" customHeight="1" x14ac:dyDescent="0.25">
      <c r="A9" s="8" t="s">
        <v>9</v>
      </c>
      <c r="B9" s="22" t="s">
        <v>18</v>
      </c>
      <c r="C9" s="22"/>
      <c r="D9" s="22"/>
      <c r="E9" s="22"/>
      <c r="F9" s="22"/>
      <c r="G9" s="22"/>
      <c r="H9" s="22"/>
    </row>
    <row r="10" spans="1:8" ht="28.5" customHeight="1" x14ac:dyDescent="0.25">
      <c r="A10" s="8" t="s">
        <v>10</v>
      </c>
      <c r="B10" s="24" t="s">
        <v>19</v>
      </c>
      <c r="C10" s="24"/>
      <c r="D10" s="24"/>
      <c r="E10" s="24"/>
      <c r="F10" s="24"/>
      <c r="G10" s="24"/>
      <c r="H10" s="24"/>
    </row>
    <row r="11" spans="1:8" ht="81.75" customHeight="1" x14ac:dyDescent="0.25">
      <c r="A11" s="8" t="s">
        <v>20</v>
      </c>
      <c r="B11" s="22" t="s">
        <v>21</v>
      </c>
      <c r="C11" s="22"/>
      <c r="D11" s="22"/>
      <c r="E11" s="22"/>
      <c r="F11" s="22"/>
      <c r="G11" s="22"/>
      <c r="H11" s="22"/>
    </row>
    <row r="12" spans="1:8" ht="29.25" customHeight="1" x14ac:dyDescent="0.25">
      <c r="A12" s="8" t="s">
        <v>22</v>
      </c>
      <c r="B12" s="22" t="s">
        <v>23</v>
      </c>
      <c r="C12" s="22"/>
      <c r="D12" s="22"/>
      <c r="E12" s="22"/>
      <c r="F12" s="22"/>
      <c r="G12" s="22"/>
      <c r="H12" s="22"/>
    </row>
    <row r="13" spans="1:8" ht="30" x14ac:dyDescent="0.25">
      <c r="A13" s="11" t="s">
        <v>24</v>
      </c>
      <c r="B13" s="22" t="s">
        <v>31</v>
      </c>
      <c r="C13" s="22"/>
      <c r="D13" s="22"/>
      <c r="E13" s="22"/>
      <c r="F13" s="22"/>
      <c r="G13" s="22"/>
      <c r="H13" s="22"/>
    </row>
    <row r="14" spans="1:8" ht="38.25" customHeight="1" x14ac:dyDescent="0.25">
      <c r="A14" s="8" t="s">
        <v>8</v>
      </c>
      <c r="B14" s="22" t="s">
        <v>37</v>
      </c>
      <c r="C14" s="22"/>
      <c r="D14" s="22"/>
      <c r="E14" s="22"/>
      <c r="F14" s="22"/>
      <c r="G14" s="22"/>
      <c r="H14" s="22"/>
    </row>
    <row r="15" spans="1:8" x14ac:dyDescent="0.25">
      <c r="A15" s="1"/>
      <c r="B15" s="1"/>
      <c r="C15" s="1"/>
      <c r="D15" s="1"/>
      <c r="E15" s="1"/>
      <c r="F15" s="1"/>
      <c r="G15" s="1"/>
      <c r="H15" s="2"/>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2021</vt:lpstr>
      <vt:lpstr>2020</vt:lpstr>
      <vt:lpstr>2019</vt:lpstr>
      <vt:lpstr>2018</vt:lpstr>
      <vt:lpstr>2017</vt:lpstr>
      <vt:lpstr>2016</vt:lpstr>
      <vt:lpstr>2015</vt:lpstr>
      <vt:lpstr>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2022-11-29T10:20:39Z</dcterms:modified>
</cp:coreProperties>
</file>