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F4" i="6" l="1"/>
  <c r="I4" i="3" l="1"/>
  <c r="G4" i="6" l="1"/>
  <c r="I4" i="6" s="1"/>
  <c r="G4" i="5"/>
  <c r="I4" i="5" s="1"/>
  <c r="G4" i="4"/>
  <c r="I4" i="4" s="1"/>
  <c r="G4" i="3" l="1"/>
  <c r="G4" i="2" l="1"/>
  <c r="G4" i="1"/>
  <c r="I4" i="1" s="1"/>
</calcChain>
</file>

<file path=xl/sharedStrings.xml><?xml version="1.0" encoding="utf-8"?>
<sst xmlns="http://schemas.openxmlformats.org/spreadsheetml/2006/main" count="199" uniqueCount="39">
  <si>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</si>
  <si>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</si>
  <si>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</si>
  <si>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</si>
  <si>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</si>
  <si>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</si>
  <si>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</si>
  <si>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</si>
  <si>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</si>
  <si>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</si>
  <si>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</si>
  <si>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</si>
  <si>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</si>
  <si>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</si>
  <si>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POZZI MUCELLI FABIO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</si>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</sst>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4" fillId="0" borderId="1" xfId="1" applyFont="1" applyBorder="1" applyAlignment="1">
      <alignment vertical="center" wrapText="1"/>
    </xf>
    <xf numFmtId="44"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2" workbookViewId="0">
      <selection activeCell="E4" sqref="E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36</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69098.509999999995</v>
      </c>
      <c r="C4" s="4">
        <v>20976.409999999996</v>
      </c>
      <c r="D4" s="4">
        <v>0</v>
      </c>
      <c r="E4" s="4">
        <v>2024.35</v>
      </c>
      <c r="F4" s="15">
        <f>56.13+461.76+612.13+193.87+69.72+2417</f>
        <v>3810.6099999999997</v>
      </c>
      <c r="G4" s="16">
        <f>SUM(B4:F4)</f>
        <v>95909.87999999999</v>
      </c>
      <c r="H4" s="6">
        <v>0</v>
      </c>
      <c r="I4" s="4">
        <f>G4+J4</f>
        <v>98842.049999999988</v>
      </c>
      <c r="J4" s="4">
        <v>2932.17</v>
      </c>
      <c r="K4" s="4">
        <v>0</v>
      </c>
      <c r="L4" s="4"/>
      <c r="N4" s="17"/>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22" t="s">
        <v>23</v>
      </c>
      <c r="C11" s="22"/>
      <c r="D11" s="22"/>
      <c r="E11" s="22"/>
      <c r="F11" s="22"/>
      <c r="G11" s="22"/>
      <c r="H11" s="22"/>
      <c r="I11" s="22"/>
      <c r="J11" s="22"/>
      <c r="K11" s="22"/>
      <c r="L11" s="22"/>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22" t="s">
        <v>27</v>
      </c>
      <c r="C13" s="22"/>
      <c r="D13" s="22"/>
      <c r="E13" s="22"/>
      <c r="F13" s="22"/>
      <c r="G13" s="22"/>
      <c r="H13" s="22"/>
      <c r="I13" s="22"/>
      <c r="J13" s="22"/>
      <c r="K13" s="22"/>
      <c r="L13" s="22"/>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36</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6">
        <v>70189.709999999992</v>
      </c>
      <c r="C4" s="6">
        <v>21060.389999999992</v>
      </c>
      <c r="D4" s="6">
        <v>0</v>
      </c>
      <c r="E4" s="6">
        <v>7802.9000000000005</v>
      </c>
      <c r="F4" s="15">
        <v>4779</v>
      </c>
      <c r="G4" s="16">
        <f>SUM(B4:F4)</f>
        <v>103831.99999999997</v>
      </c>
      <c r="H4" s="6" t="s">
        <v>37</v>
      </c>
      <c r="I4" s="6">
        <f>G4+J4</f>
        <v>105548.37999999998</v>
      </c>
      <c r="J4" s="6">
        <v>1716.38</v>
      </c>
      <c r="K4" s="4" t="s">
        <v>38</v>
      </c>
      <c r="L4" s="4"/>
      <c r="N4" s="17"/>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22" t="s">
        <v>23</v>
      </c>
      <c r="C11" s="22"/>
      <c r="D11" s="22"/>
      <c r="E11" s="22"/>
      <c r="F11" s="22"/>
      <c r="G11" s="22"/>
      <c r="H11" s="22"/>
      <c r="I11" s="22"/>
      <c r="J11" s="22"/>
      <c r="K11" s="22"/>
      <c r="L11" s="22"/>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22" t="s">
        <v>27</v>
      </c>
      <c r="C13" s="22"/>
      <c r="D13" s="22"/>
      <c r="E13" s="22"/>
      <c r="F13" s="22"/>
      <c r="G13" s="22"/>
      <c r="H13" s="22"/>
      <c r="I13" s="22"/>
      <c r="J13" s="22"/>
      <c r="K13" s="22"/>
      <c r="L13" s="22"/>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L4" sqref="L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36</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6">
        <v>63254.939999999981</v>
      </c>
      <c r="C4" s="6">
        <v>17875.29</v>
      </c>
      <c r="D4" s="6">
        <v>1085.2699999999998</v>
      </c>
      <c r="E4" s="6">
        <v>4434.3</v>
      </c>
      <c r="F4" s="15">
        <v>4964.32</v>
      </c>
      <c r="G4" s="16">
        <f>SUM(B4:F4)</f>
        <v>91614.12</v>
      </c>
      <c r="H4" s="6" t="s">
        <v>37</v>
      </c>
      <c r="I4" s="6">
        <f>G4+J4</f>
        <v>93968.08</v>
      </c>
      <c r="J4" s="6">
        <v>2353.96</v>
      </c>
      <c r="K4" s="4">
        <v>0</v>
      </c>
      <c r="L4" s="4"/>
      <c r="N4" s="17"/>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22" t="s">
        <v>23</v>
      </c>
      <c r="C11" s="22"/>
      <c r="D11" s="22"/>
      <c r="E11" s="22"/>
      <c r="F11" s="22"/>
      <c r="G11" s="22"/>
      <c r="H11" s="22"/>
      <c r="I11" s="22"/>
      <c r="J11" s="22"/>
      <c r="K11" s="22"/>
      <c r="L11" s="22"/>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22" t="s">
        <v>27</v>
      </c>
      <c r="C13" s="22"/>
      <c r="D13" s="22"/>
      <c r="E13" s="22"/>
      <c r="F13" s="22"/>
      <c r="G13" s="22"/>
      <c r="H13" s="22"/>
      <c r="I13" s="22"/>
      <c r="J13" s="22"/>
      <c r="K13" s="22"/>
      <c r="L13" s="22"/>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36</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63157.32</v>
      </c>
      <c r="C4" s="15">
        <v>17893.689999999999</v>
      </c>
      <c r="D4" s="15">
        <v>1085.27</v>
      </c>
      <c r="E4" s="15">
        <v>3113.26</v>
      </c>
      <c r="F4" s="15">
        <v>4303.3900000000003</v>
      </c>
      <c r="G4" s="16">
        <f>SUM(B4:F4)</f>
        <v>89552.93</v>
      </c>
      <c r="H4" s="6">
        <v>0</v>
      </c>
      <c r="I4" s="4">
        <f>G4+J4</f>
        <v>91977.709999999992</v>
      </c>
      <c r="J4" s="15">
        <v>2424.7800000000002</v>
      </c>
      <c r="K4" s="4" t="s">
        <v>38</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63333.97</v>
      </c>
      <c r="C4" s="4">
        <v>17890.009999999998</v>
      </c>
      <c r="D4" s="4">
        <v>1085.27</v>
      </c>
      <c r="E4" s="4">
        <v>2874.05</v>
      </c>
      <c r="F4" s="4">
        <v>3790.06</v>
      </c>
      <c r="G4" s="5">
        <f>SUM(B4:F4)</f>
        <v>88973.36</v>
      </c>
      <c r="H4" s="6">
        <v>0</v>
      </c>
      <c r="I4" s="4">
        <f>SUM(G4:H4)</f>
        <v>88973.36</v>
      </c>
      <c r="J4" s="4">
        <v>1523.9</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31</v>
      </c>
      <c r="B1" s="23"/>
      <c r="C1" s="23"/>
      <c r="D1" s="23"/>
      <c r="E1" s="23"/>
      <c r="F1" s="23"/>
      <c r="G1" s="23"/>
      <c r="H1" s="23"/>
      <c r="I1" s="23"/>
    </row>
    <row r="2" spans="1:9" x14ac:dyDescent="0.25">
      <c r="A2" s="24" t="s">
        <v>32</v>
      </c>
      <c r="B2" s="24"/>
      <c r="C2" s="24"/>
      <c r="D2" s="24"/>
      <c r="E2" s="24"/>
      <c r="F2" s="24"/>
      <c r="G2" s="24"/>
      <c r="H2" s="24"/>
      <c r="I2" s="24"/>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63262.91</v>
      </c>
      <c r="C4" s="11">
        <v>18254.52</v>
      </c>
      <c r="D4" s="11">
        <v>717.07999999999993</v>
      </c>
      <c r="E4" s="11">
        <v>3897.72</v>
      </c>
      <c r="F4" s="11">
        <v>3531.79</v>
      </c>
      <c r="G4" s="11">
        <f>SUM(B4:F4)</f>
        <v>89664.02</v>
      </c>
      <c r="H4" s="11">
        <v>2266.3000000000002</v>
      </c>
      <c r="I4" s="12"/>
    </row>
    <row r="7" spans="1:9" x14ac:dyDescent="0.25">
      <c r="A7" s="7" t="s">
        <v>15</v>
      </c>
      <c r="B7" s="21" t="s">
        <v>16</v>
      </c>
      <c r="C7" s="21"/>
      <c r="D7" s="21"/>
      <c r="E7" s="21"/>
      <c r="F7" s="21"/>
      <c r="G7" s="21"/>
      <c r="H7" s="21"/>
      <c r="I7" s="21"/>
    </row>
    <row r="8" spans="1:9" ht="48" customHeight="1" x14ac:dyDescent="0.25">
      <c r="A8" s="8" t="s">
        <v>3</v>
      </c>
      <c r="B8" s="18" t="s">
        <v>17</v>
      </c>
      <c r="C8" s="18"/>
      <c r="D8" s="18"/>
      <c r="E8" s="18"/>
      <c r="F8" s="18"/>
      <c r="G8" s="18"/>
      <c r="H8" s="18"/>
      <c r="I8" s="18"/>
    </row>
    <row r="9" spans="1:9" ht="48" customHeight="1" x14ac:dyDescent="0.25">
      <c r="A9" s="9" t="s">
        <v>18</v>
      </c>
      <c r="B9" s="18" t="s">
        <v>19</v>
      </c>
      <c r="C9" s="18"/>
      <c r="D9" s="18"/>
      <c r="E9" s="18"/>
      <c r="F9" s="18"/>
      <c r="G9" s="18"/>
      <c r="H9" s="18"/>
      <c r="I9" s="18"/>
    </row>
    <row r="10" spans="1:9" ht="30" x14ac:dyDescent="0.25">
      <c r="A10" s="9" t="s">
        <v>20</v>
      </c>
      <c r="B10" s="18" t="s">
        <v>21</v>
      </c>
      <c r="C10" s="18"/>
      <c r="D10" s="18"/>
      <c r="E10" s="18"/>
      <c r="F10" s="18"/>
      <c r="G10" s="18"/>
      <c r="H10" s="18"/>
      <c r="I10" s="18"/>
    </row>
    <row r="11" spans="1:9" x14ac:dyDescent="0.25">
      <c r="A11" s="8" t="s">
        <v>22</v>
      </c>
      <c r="B11" s="22" t="s">
        <v>23</v>
      </c>
      <c r="C11" s="22"/>
      <c r="D11" s="22"/>
      <c r="E11" s="22"/>
      <c r="F11" s="22"/>
      <c r="G11" s="22"/>
      <c r="H11" s="22"/>
      <c r="I11" s="22"/>
    </row>
    <row r="12" spans="1:9" ht="63.75" customHeight="1" x14ac:dyDescent="0.25">
      <c r="A12" s="8" t="s">
        <v>24</v>
      </c>
      <c r="B12" s="18" t="s">
        <v>25</v>
      </c>
      <c r="C12" s="18"/>
      <c r="D12" s="18"/>
      <c r="E12" s="18"/>
      <c r="F12" s="18"/>
      <c r="G12" s="18"/>
      <c r="H12" s="18"/>
      <c r="I12" s="18"/>
    </row>
    <row r="13" spans="1:9" x14ac:dyDescent="0.25">
      <c r="A13" s="8" t="s">
        <v>26</v>
      </c>
      <c r="B13" s="22" t="s">
        <v>27</v>
      </c>
      <c r="C13" s="22"/>
      <c r="D13" s="22"/>
      <c r="E13" s="22"/>
      <c r="F13" s="22"/>
      <c r="G13" s="22"/>
      <c r="H13" s="22"/>
      <c r="I13" s="22"/>
    </row>
    <row r="14" spans="1:9" ht="30" x14ac:dyDescent="0.25">
      <c r="A14" s="9" t="s">
        <v>28</v>
      </c>
      <c r="B14" s="18" t="s">
        <v>34</v>
      </c>
      <c r="C14" s="18"/>
      <c r="D14" s="18"/>
      <c r="E14" s="18"/>
      <c r="F14" s="18"/>
      <c r="G14" s="18"/>
      <c r="H14" s="18"/>
      <c r="I14" s="18"/>
    </row>
    <row r="15" spans="1:9" ht="41.25" customHeight="1" x14ac:dyDescent="0.25">
      <c r="A15" s="14" t="s">
        <v>13</v>
      </c>
      <c r="B15" s="18" t="s">
        <v>35</v>
      </c>
      <c r="C15" s="18"/>
      <c r="D15" s="18"/>
      <c r="E15" s="18"/>
      <c r="F15" s="18"/>
      <c r="G15" s="18"/>
      <c r="H15" s="18"/>
      <c r="I15" s="18"/>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2022-11-29T09:15:02Z</dcterms:modified>
</cp:coreProperties>
</file>