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Questa_cartella_di_lavoro"/>
  <bookViews>
    <workbookView xWindow="-105" yWindow="-105" windowWidth="19425" windowHeight="10425"/>
  </bookViews>
  <sheets>
    <sheet name="Foglio1" sheetId="1" r:id="rId1"/>
  </sheets>
  <definedNames>
    <definedName name="_xlnm.Print_Area" localSheetId="0">Foglio1!$A$1:$J$100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9" i="1" l="1"/>
  <c r="G36" i="1"/>
  <c r="G37" i="1"/>
  <c r="G38" i="1"/>
  <c r="G35" i="1"/>
  <c r="G71" i="1"/>
  <c r="G72" i="1"/>
  <c r="G73" i="1"/>
  <c r="G74" i="1"/>
  <c r="G70" i="1"/>
  <c r="G56" i="1"/>
  <c r="G57" i="1"/>
  <c r="G58" i="1"/>
  <c r="G59" i="1"/>
  <c r="G55" i="1"/>
  <c r="L49" i="1" l="1"/>
  <c r="H59" i="1" l="1"/>
  <c r="H58" i="1"/>
  <c r="H57" i="1"/>
  <c r="H56" i="1"/>
  <c r="H55" i="1"/>
  <c r="I40" i="1"/>
  <c r="I76" i="1" l="1"/>
  <c r="H72" i="1"/>
  <c r="H35" i="1"/>
  <c r="H38" i="1"/>
  <c r="H37" i="1"/>
  <c r="H36" i="1"/>
  <c r="I41" i="1" l="1"/>
  <c r="H73" i="1"/>
  <c r="H74" i="1"/>
  <c r="H71" i="1"/>
  <c r="L42" i="1"/>
  <c r="H70" i="1" l="1"/>
  <c r="H88" i="1" s="1"/>
  <c r="H90" i="1" l="1"/>
</calcChain>
</file>

<file path=xl/sharedStrings.xml><?xml version="1.0" encoding="utf-8"?>
<sst xmlns="http://schemas.openxmlformats.org/spreadsheetml/2006/main" count="102" uniqueCount="70">
  <si>
    <t>Denominazione Residenza per anziani</t>
  </si>
  <si>
    <t xml:space="preserve">Indirizzo sede fisica </t>
  </si>
  <si>
    <t>Dal</t>
  </si>
  <si>
    <t xml:space="preserve">al </t>
  </si>
  <si>
    <t>PL autorizzati all’esercizio e attivi nel periodo</t>
  </si>
  <si>
    <t>Giorni</t>
  </si>
  <si>
    <t>Indirizzo mail di contatto</t>
  </si>
  <si>
    <t>Giornate con PL occupato</t>
  </si>
  <si>
    <t>Nel periodo 1 novembre 2019 - 31 gennaio 2020, le giornate con posto letto occupate sono state pari a</t>
  </si>
  <si>
    <t>Persona di riferimento per informazioni/chiarimenti</t>
  </si>
  <si>
    <t>Recapito telefonico</t>
  </si>
  <si>
    <t>SEZIONE A: DATI RELATIVI AL PERIODO 1 NOVEMBRE 2019 - 31 GENNAIO 2020</t>
  </si>
  <si>
    <t>POSTI LETTO AUTORIZZATI E OCCUPATI NEL PERIODO DI RIFERIMENTO</t>
  </si>
  <si>
    <r>
      <t xml:space="preserve">Giornate </t>
    </r>
    <r>
      <rPr>
        <sz val="11"/>
        <color rgb="FFFF0000"/>
        <rFont val="DecimaWE Rg"/>
      </rPr>
      <t>piena occupazione</t>
    </r>
  </si>
  <si>
    <t>Il dato relativo alle giornate con posto letto occupato corrisponde a quanto indicato nel sistema Sira-FVG
(Rispondere SI o NO)</t>
  </si>
  <si>
    <t>SEZIONE B: DATI RELATIVI AL PERIODO 1 FEBBRAIO 2020 - 31 DICEMBRE 2020</t>
  </si>
  <si>
    <t>ATTIVAZIONE POSTI LETTO COVID (DGR 1676/2020)</t>
  </si>
  <si>
    <t xml:space="preserve">Se è stato risposto "NO" alla precedente domanda, specificare le motivazioni nella seguente casella: </t>
  </si>
  <si>
    <t>Giornate con PL covid occupato</t>
  </si>
  <si>
    <t>SEZIONE C: DATI RELATIVI AL PERIODO 1 FEBBRAIO 2020 - 31 DICEMBRE 2020</t>
  </si>
  <si>
    <t>PL covid attivi nel periodo</t>
  </si>
  <si>
    <t>Il/La sottoscritto/a</t>
  </si>
  <si>
    <t xml:space="preserve">nome     </t>
  </si>
  <si>
    <t xml:space="preserve">cognome    </t>
  </si>
  <si>
    <t>(inserire denominazione Ente gestore)</t>
  </si>
  <si>
    <t>si</t>
  </si>
  <si>
    <t>Sulla base di quanto indicato nella DGR 1933/2021, il rimborso massimo che può essere richiesto è pari a</t>
  </si>
  <si>
    <r>
      <t>Nella seguente tabella indicare il</t>
    </r>
    <r>
      <rPr>
        <b/>
        <sz val="11"/>
        <color theme="1"/>
        <rFont val="DecimaWE Rg"/>
      </rPr>
      <t xml:space="preserve"> numero di posti letto autorizzati all'esercizio nel periodo 1 febbraio 2020 - 31 dicembre 2020</t>
    </r>
    <r>
      <rPr>
        <sz val="11"/>
        <color theme="1"/>
        <rFont val="DecimaWE Rg"/>
      </rPr>
      <t xml:space="preserve"> e le</t>
    </r>
    <r>
      <rPr>
        <b/>
        <sz val="11"/>
        <color theme="1"/>
        <rFont val="DecimaWE Rg"/>
      </rPr>
      <t xml:space="preserve"> giornate con posto letto occupato</t>
    </r>
    <r>
      <rPr>
        <sz val="11"/>
        <color theme="1"/>
        <rFont val="DecimaWE Rg"/>
      </rPr>
      <t xml:space="preserve"> ottenute così come indicato nelle istruzioni per la compilazione.
In caso di </t>
    </r>
    <r>
      <rPr>
        <b/>
        <sz val="11"/>
        <color theme="1"/>
        <rFont val="DecimaWE Rg"/>
      </rPr>
      <t>variazione del numero di posti letto nel periodo 1 febbraio 2020 - 31 dicembre 2020</t>
    </r>
    <r>
      <rPr>
        <sz val="11"/>
        <color theme="1"/>
        <rFont val="DecimaWE Rg"/>
      </rPr>
      <t xml:space="preserve">, compilare una riga della seguente tabella per ogni periodo di variazione, indicando il numero di posti letto autorizzati all'esercizio nel periodo e le corrispondenti giornate con posto letto occupato.
In caso di periodi di </t>
    </r>
    <r>
      <rPr>
        <b/>
        <sz val="11"/>
        <color theme="1"/>
        <rFont val="DecimaWE Rg"/>
      </rPr>
      <t>sospensione/chiusura</t>
    </r>
    <r>
      <rPr>
        <sz val="11"/>
        <color theme="1"/>
        <rFont val="DecimaWE Rg"/>
      </rPr>
      <t xml:space="preserve"> dell'attività, compilare una riga della seguente tabella per ogni periodo di sospensione/chiusura, inserendo il numero 0 nei campi "</t>
    </r>
    <r>
      <rPr>
        <i/>
        <sz val="11"/>
        <color theme="1"/>
        <rFont val="DecimaWE Rg"/>
      </rPr>
      <t>PL autorizzati all'esercizio e attivi nel periodo</t>
    </r>
    <r>
      <rPr>
        <sz val="11"/>
        <color theme="1"/>
        <rFont val="DecimaWE Rg"/>
      </rPr>
      <t>" e "</t>
    </r>
    <r>
      <rPr>
        <i/>
        <sz val="11"/>
        <color theme="1"/>
        <rFont val="DecimaWE Rg"/>
      </rPr>
      <t>Giornate con PL occupato</t>
    </r>
    <r>
      <rPr>
        <sz val="11"/>
        <color theme="1"/>
        <rFont val="DecimaWE Rg"/>
      </rPr>
      <t>".
I dati inseriti nelle colonne "</t>
    </r>
    <r>
      <rPr>
        <i/>
        <sz val="11"/>
        <color theme="1"/>
        <rFont val="DecimaWE Rg"/>
      </rPr>
      <t>PL autorizzati all'esercizio e attivi nel periodo</t>
    </r>
    <r>
      <rPr>
        <sz val="11"/>
        <color theme="1"/>
        <rFont val="DecimaWE Rg"/>
      </rPr>
      <t>" e "</t>
    </r>
    <r>
      <rPr>
        <i/>
        <sz val="11"/>
        <color theme="1"/>
        <rFont val="DecimaWE Rg"/>
      </rPr>
      <t>Giornate con PL occupato</t>
    </r>
    <r>
      <rPr>
        <sz val="11"/>
        <color theme="1"/>
        <rFont val="DecimaWE Rg"/>
      </rPr>
      <t xml:space="preserve">" </t>
    </r>
    <r>
      <rPr>
        <b/>
        <sz val="11"/>
        <color theme="1"/>
        <rFont val="DecimaWE Rg"/>
      </rPr>
      <t>non devono includere</t>
    </r>
    <r>
      <rPr>
        <sz val="11"/>
        <color theme="1"/>
        <rFont val="DecimaWE Rg"/>
      </rPr>
      <t xml:space="preserve"> quelli relativi agli eventuali posti letto covid attivati nella struttura residenziale, così come indicati nella precedente sezione B </t>
    </r>
    <r>
      <rPr>
        <i/>
        <sz val="11"/>
        <color theme="1"/>
        <rFont val="DecimaWE Rg"/>
      </rPr>
      <t>.</t>
    </r>
  </si>
  <si>
    <t>ISTRUZIONI PER LA COMPILAZIONE</t>
  </si>
  <si>
    <r>
      <t xml:space="preserve">1. I </t>
    </r>
    <r>
      <rPr>
        <b/>
        <sz val="11"/>
        <color theme="1"/>
        <rFont val="DecimaWE Rg"/>
      </rPr>
      <t>dati indicati</t>
    </r>
    <r>
      <rPr>
        <sz val="11"/>
        <color theme="1"/>
        <rFont val="DecimaWE Rg"/>
      </rPr>
      <t xml:space="preserve"> nelle </t>
    </r>
    <r>
      <rPr>
        <b/>
        <sz val="11"/>
        <color theme="1"/>
        <rFont val="DecimaWE Rg"/>
      </rPr>
      <t>caselle colorate</t>
    </r>
    <r>
      <rPr>
        <sz val="11"/>
        <color theme="1"/>
        <rFont val="DecimaWE Rg"/>
      </rPr>
      <t xml:space="preserve"> sono calcolati in modo automatico e </t>
    </r>
    <r>
      <rPr>
        <b/>
        <sz val="11"/>
        <color theme="1"/>
        <rFont val="DecimaWE Rg"/>
      </rPr>
      <t>non sono modificabili</t>
    </r>
    <r>
      <rPr>
        <sz val="11"/>
        <color theme="1"/>
        <rFont val="DecimaWE Rg"/>
      </rPr>
      <t xml:space="preserve">.
2. Per </t>
    </r>
    <r>
      <rPr>
        <b/>
        <sz val="11"/>
        <color theme="1"/>
        <rFont val="DecimaWE Rg"/>
      </rPr>
      <t>giornata con posto letto occupato</t>
    </r>
    <r>
      <rPr>
        <sz val="11"/>
        <color theme="1"/>
        <rFont val="DecimaWE Rg"/>
      </rPr>
      <t xml:space="preserve"> si intende la giornata per la quale l'Ente gestore della struttura residenziale ha percepito la retta di ospitalità. 
Tale valore è ricavabile dal sistema SIRA-FVG, sommando le giornate di presenze e le giornate di assenza del report "Movimenti". Il report è disponibile nel gestionale di SIRA-FVG selezionando dal menù "Riepiloghi e dati di sintesi" &gt;&gt; "Report" &gt;&gt;" Movimenti" e impostando il periodo di interesse.
</t>
    </r>
  </si>
  <si>
    <t xml:space="preserve">Alla data del 1 novembre 2019, il numero di posti letto indicati nell'autorizzazione all'esercizio era pari a </t>
  </si>
  <si>
    <t>B1</t>
  </si>
  <si>
    <t>A1</t>
  </si>
  <si>
    <t>A2</t>
  </si>
  <si>
    <t>A4</t>
  </si>
  <si>
    <t>A5</t>
  </si>
  <si>
    <t>A6</t>
  </si>
  <si>
    <t>A7</t>
  </si>
  <si>
    <t>A8</t>
  </si>
  <si>
    <t>B2</t>
  </si>
  <si>
    <t xml:space="preserve">Alla data del 1 febbraio 2020, il numero di posti letto indicati nell'autorizzazione all'esercizio era pari a </t>
  </si>
  <si>
    <r>
      <t>Nel periodo 1 febbraio 2020 - 31 dicembre 2020, sono stati attivati, nell'ambito dell'offerta autorizzata nella struttura residenziale, dei posti letto destinati all'accoglimento di soggetti positivi a COVID-19 così come previsto dalla DGR n. 1676/2020 (</t>
    </r>
    <r>
      <rPr>
        <b/>
        <i/>
        <sz val="11"/>
        <color rgb="FF000000"/>
        <rFont val="DecimaWE Rg"/>
      </rPr>
      <t xml:space="preserve">Emergenza covid-19. Indicazioni per l'attivazione di strutture assistenziali intermedie per soggetti positivi a COVID-19, finalizzate al contenimento del rischio di diffusione dell'epidemia)
</t>
    </r>
    <r>
      <rPr>
        <sz val="11"/>
        <color rgb="FF000000"/>
        <rFont val="DecimaWE Rg"/>
      </rPr>
      <t>(Rispondere SI o NO)</t>
    </r>
  </si>
  <si>
    <r>
      <t xml:space="preserve">Nel periodo dal 1 novembre 2019 al 31 gennaio 2020, il numero di posti letto indicati nell'autorizzazione all'esercizio ha subito variazioni?
</t>
    </r>
    <r>
      <rPr>
        <sz val="11"/>
        <color theme="1"/>
        <rFont val="DecimaWE Rg"/>
      </rPr>
      <t>(Rispondere SI o NO)</t>
    </r>
  </si>
  <si>
    <r>
      <rPr>
        <b/>
        <sz val="11"/>
        <color rgb="FF000000"/>
        <rFont val="DecimaWE Rg"/>
      </rPr>
      <t>Il dato relativo alle giornate con posto letto occupato corrisponde a quanto indicato nel sistema Sira-FVG</t>
    </r>
    <r>
      <rPr>
        <sz val="11"/>
        <color rgb="FF000000"/>
        <rFont val="DecimaWE Rg"/>
      </rPr>
      <t xml:space="preserve">
(Rispondere SI o NO)</t>
    </r>
  </si>
  <si>
    <r>
      <rPr>
        <b/>
        <sz val="10"/>
        <color theme="1"/>
        <rFont val="DecimaWE Rg"/>
      </rPr>
      <t>Compilare la seguente tabella solo nel caso in cui è stato risposto "SI" alla precedente domanda B1</t>
    </r>
    <r>
      <rPr>
        <sz val="10"/>
        <color theme="1"/>
        <rFont val="DecimaWE Rg"/>
      </rPr>
      <t xml:space="preserve">, indicando il </t>
    </r>
    <r>
      <rPr>
        <b/>
        <sz val="10"/>
        <color theme="1"/>
        <rFont val="DecimaWE Rg"/>
      </rPr>
      <t>numero di posti letto covid</t>
    </r>
    <r>
      <rPr>
        <sz val="10"/>
        <color theme="1"/>
        <rFont val="DecimaWE Rg"/>
      </rPr>
      <t xml:space="preserve"> attivati nella struttura residenziale ai sensi della DGR 1676/2020 nel periodo 1 febbraio 2020 - 31 dicembre 2020. 
In caso di </t>
    </r>
    <r>
      <rPr>
        <b/>
        <sz val="10"/>
        <color theme="1"/>
        <rFont val="DecimaWE Rg"/>
      </rPr>
      <t>variazione del numero di posti letto covid attivati nel periodo 1 febbraio 2020 - 31 dicembre 2020</t>
    </r>
    <r>
      <rPr>
        <sz val="10"/>
        <color theme="1"/>
        <rFont val="DecimaWE Rg"/>
      </rPr>
      <t>, compilare una riga della seguente tabella per ogni periodo di variazione, indicando il numero di posti letto covid attivati nel periodo e le corrispondenti giornate con posto letto covid occupato.</t>
    </r>
  </si>
  <si>
    <t>C1</t>
  </si>
  <si>
    <t>C2</t>
  </si>
  <si>
    <t>C4</t>
  </si>
  <si>
    <t>C5</t>
  </si>
  <si>
    <t>C6</t>
  </si>
  <si>
    <t>C7</t>
  </si>
  <si>
    <t>C3</t>
  </si>
  <si>
    <t>Totale giornate di piena occupazione, considerando il tasso medio del trimestre di riferimento (PL x G x T)</t>
  </si>
  <si>
    <r>
      <t>Nel periodo 1 febbraio 2020 - 31 dicembre 2020, le giornate con posto letto occupato (</t>
    </r>
    <r>
      <rPr>
        <b/>
        <sz val="11"/>
        <color rgb="FF000000"/>
        <rFont val="DecimaWE Rg"/>
      </rPr>
      <t>R</t>
    </r>
    <r>
      <rPr>
        <sz val="11"/>
        <color rgb="FF000000"/>
        <rFont val="DecimaWE Rg"/>
      </rPr>
      <t>) sono state pari a</t>
    </r>
  </si>
  <si>
    <r>
      <t>Rispondere "</t>
    </r>
    <r>
      <rPr>
        <b/>
        <sz val="10"/>
        <color rgb="FF000000"/>
        <rFont val="DecimaWE Rg"/>
      </rPr>
      <t>SI</t>
    </r>
    <r>
      <rPr>
        <sz val="10"/>
        <color rgb="FF000000"/>
        <rFont val="DecimaWE Rg"/>
      </rPr>
      <t>" solo nel caso in cui siano stati adottati, dall'Azienda sanitaria territorialmente competente, specifici atti o provvedimenti finalizzati all'attivazione di posti letto per le finalità di cui alla DGR n. 1676/2020 (accoglimento di persone positive a COVID19 prima dell'ingresso). Non devono quindi essere considerati come "Posti letto COVID" quelli delle stanze filtro o altri posti letto attivati per garantire l'isolamento degli ospiti con sospetto o positività al COVID19.</t>
    </r>
  </si>
  <si>
    <t>Nel periodo 1 novembre 2019 - 31 genanio 2020, il tasso medio di occupazione (T) è stato pari a</t>
  </si>
  <si>
    <r>
      <t>posti letto  autorizzati all’esercizio e attivi nel periodo (</t>
    </r>
    <r>
      <rPr>
        <b/>
        <sz val="11"/>
        <color theme="1"/>
        <rFont val="DecimaWE Rg"/>
      </rPr>
      <t>PL</t>
    </r>
    <r>
      <rPr>
        <sz val="11"/>
        <color theme="1"/>
        <rFont val="DecimaWE Rg"/>
      </rPr>
      <t>)</t>
    </r>
  </si>
  <si>
    <r>
      <t>Giorni (</t>
    </r>
    <r>
      <rPr>
        <b/>
        <sz val="11"/>
        <color theme="1"/>
        <rFont val="DecimaWE Rg"/>
      </rPr>
      <t>G</t>
    </r>
    <r>
      <rPr>
        <sz val="11"/>
        <color theme="1"/>
        <rFont val="DecimaWE Rg"/>
      </rPr>
      <t>)</t>
    </r>
  </si>
  <si>
    <r>
      <t xml:space="preserve">SEZIONE D: DETERMINAZIONE DEL NUMERO DI GIORNATE DI NON OCCUPAZIONE 
</t>
    </r>
    <r>
      <rPr>
        <sz val="12"/>
        <color theme="1"/>
        <rFont val="DecimaWE Rg"/>
      </rPr>
      <t xml:space="preserve">I valori indicati nella seguente tabella sono calcolati in modo automatico sulla base dei dati attestati nelle sezioni precedenti e applicando la formula indicata nell'Allegato A, punto 2, della DGR 1933/2021, ossia: 
</t>
    </r>
    <r>
      <rPr>
        <b/>
        <sz val="12"/>
        <color theme="1"/>
        <rFont val="DecimaWE Rg"/>
      </rPr>
      <t>giornate di non occupazione = (PLxGxT)-R</t>
    </r>
  </si>
  <si>
    <t>Data</t>
  </si>
  <si>
    <t>Firma</t>
  </si>
  <si>
    <t>Nel periodo 1 febbraio 2020 - 31 dicembre 2020, le giornate di non occupazione dei posti letto, intese come giornate per le quali l'ente gestore  non ha percepito la retta di ospitalità, sono state pari a</t>
  </si>
  <si>
    <t>A3</t>
  </si>
  <si>
    <r>
      <t xml:space="preserve">Nel periodo dal 1 novembre 2019 al 31 gennaio 2020, la struttura è stata soggetta a periodi di chiusura o sospensione dell'attività?
</t>
    </r>
    <r>
      <rPr>
        <sz val="11"/>
        <color theme="1"/>
        <rFont val="DecimaWE Rg"/>
      </rPr>
      <t>(Rispondere SI o NO)</t>
    </r>
  </si>
  <si>
    <r>
      <t xml:space="preserve">Nel periodo dal 1 febbraio 2020 al 31 dicembre 2020, il numero di posti letto indicati nell'autorizzazione all'esercizio ha subito variazioni?
</t>
    </r>
    <r>
      <rPr>
        <sz val="11"/>
        <color theme="1"/>
        <rFont val="DecimaWE Rg"/>
      </rPr>
      <t>(Rispondere SI o NO)</t>
    </r>
  </si>
  <si>
    <r>
      <t xml:space="preserve">Nel periodo dal 1 febbraio 2020 al 31 dicembre 2020, la struttura è stata soggetta a periodi di chiusura o sospensione dell'attività?
</t>
    </r>
    <r>
      <rPr>
        <sz val="11"/>
        <color theme="1"/>
        <rFont val="DecimaWE Rg"/>
      </rPr>
      <t>(Rispondere SI o NO)</t>
    </r>
  </si>
  <si>
    <r>
      <t>Nella seguente tabella indicare il</t>
    </r>
    <r>
      <rPr>
        <b/>
        <sz val="11"/>
        <color theme="1"/>
        <rFont val="DecimaWE Rg"/>
      </rPr>
      <t xml:space="preserve"> numero di posti letto autorizzati all'esercizio nel</t>
    </r>
    <r>
      <rPr>
        <sz val="11"/>
        <color theme="1"/>
        <rFont val="DecimaWE Rg"/>
      </rPr>
      <t xml:space="preserve"> </t>
    </r>
    <r>
      <rPr>
        <b/>
        <sz val="11"/>
        <color theme="1"/>
        <rFont val="DecimaWE Rg"/>
      </rPr>
      <t>periodo 1 novembre 2019 - 31 gennaio 2020</t>
    </r>
    <r>
      <rPr>
        <sz val="11"/>
        <color theme="1"/>
        <rFont val="DecimaWE Rg"/>
      </rPr>
      <t xml:space="preserve"> e le </t>
    </r>
    <r>
      <rPr>
        <b/>
        <sz val="11"/>
        <color theme="1"/>
        <rFont val="DecimaWE Rg"/>
      </rPr>
      <t xml:space="preserve">giornate con posto letto occupato </t>
    </r>
    <r>
      <rPr>
        <sz val="11"/>
        <color theme="1"/>
        <rFont val="DecimaWE Rg"/>
      </rPr>
      <t xml:space="preserve">ottenute così come indicato nelle istruzioni per la compilazione.
In caso di </t>
    </r>
    <r>
      <rPr>
        <b/>
        <sz val="11"/>
        <color theme="1"/>
        <rFont val="DecimaWE Rg"/>
      </rPr>
      <t>variazione del numero di posti letto nel periodo 1 novembre 2019 - 31 gennaio 2020</t>
    </r>
    <r>
      <rPr>
        <sz val="11"/>
        <color theme="1"/>
        <rFont val="DecimaWE Rg"/>
      </rPr>
      <t xml:space="preserve">, compilare una riga della seguente tabella per ogni periodo di variazione, indicando il numero di posti letto autorizzati all'esercizio nel periodo e le corrispondenti giornate con posto letto occupato.
In caso di periodi di </t>
    </r>
    <r>
      <rPr>
        <b/>
        <sz val="11"/>
        <color theme="1"/>
        <rFont val="DecimaWE Rg"/>
      </rPr>
      <t>sospensione/chiusura dell'attività</t>
    </r>
    <r>
      <rPr>
        <sz val="11"/>
        <color theme="1"/>
        <rFont val="DecimaWE Rg"/>
      </rPr>
      <t>, compilare una riga della seguente tabella per ogni periodo di sospensione/chiusura, inserendo il numero 0 nei campi "</t>
    </r>
    <r>
      <rPr>
        <i/>
        <sz val="11"/>
        <color theme="1"/>
        <rFont val="DecimaWE Rg"/>
      </rPr>
      <t>PL autorizzati all'esercizio e attivi nel periodo</t>
    </r>
    <r>
      <rPr>
        <sz val="11"/>
        <color theme="1"/>
        <rFont val="DecimaWE Rg"/>
      </rPr>
      <t>" e "</t>
    </r>
    <r>
      <rPr>
        <i/>
        <sz val="11"/>
        <color theme="1"/>
        <rFont val="DecimaWE Rg"/>
      </rPr>
      <t>Giornate con PL occupato</t>
    </r>
    <r>
      <rPr>
        <sz val="11"/>
        <color theme="1"/>
        <rFont val="DecimaWE Rg"/>
      </rPr>
      <t>".</t>
    </r>
  </si>
  <si>
    <r>
      <t>trasmette</t>
    </r>
    <r>
      <rPr>
        <sz val="11"/>
        <rFont val="DecimaWE Rg"/>
      </rPr>
      <t>, in applicazione dei criteri di cui all'allegato A punto 2 della DGR n. 1933/2021 e dell'avviso per la concessione di contributi straordinari per strutture residenziali per anziani - LR 13/2021 art. 8 co. 19</t>
    </r>
    <r>
      <rPr>
        <sz val="11"/>
        <color theme="1"/>
        <rFont val="DecimaWE Rg"/>
      </rPr>
      <t>, i dati necessari ai fini della determinazione del numero di giornate di non occupazione nella seguente struttura residenziale per anziani.</t>
    </r>
  </si>
  <si>
    <t xml:space="preserve">in qualità di legale rappresentante </t>
  </si>
  <si>
    <t>Allegato sub1 - istanza di contributo straordinario a sostegno degli Enti gestori di strutture residenziali per anziani (art. 8, co. 19, LR 13/2021): scheda con dati necessari ai fini della determinazione del numero di giornate di non occupazione dei posti letto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</si>
</sst>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0.00000000000000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DecimaWE Rg"/>
    </font>
    <font>
      <sz val="10"/>
      <color theme="1"/>
      <name val="DecimaWE Rg"/>
    </font>
    <font>
      <b/>
      <sz val="11"/>
      <color theme="1"/>
      <name val="DecimaWE Rg"/>
    </font>
    <font>
      <sz val="10"/>
      <color rgb="FF000000"/>
      <name val="DecimaWE Rg"/>
    </font>
    <font>
      <sz val="11"/>
      <color theme="1"/>
      <name val="Calibri"/>
      <family val="2"/>
      <scheme val="minor"/>
    </font>
    <font>
      <b/>
      <sz val="10"/>
      <color theme="1"/>
      <name val="DecimaWE Rg"/>
    </font>
    <font>
      <b/>
      <sz val="12"/>
      <color theme="1"/>
      <name val="DecimaWE Rg"/>
    </font>
    <font>
      <sz val="11"/>
      <color rgb="FF000000"/>
      <name val="DecimaWE Rg"/>
    </font>
    <font>
      <sz val="11"/>
      <color rgb="FFFF0000"/>
      <name val="DecimaWE Rg"/>
    </font>
    <font>
      <b/>
      <sz val="11"/>
      <color rgb="FF000000"/>
      <name val="DecimaWE Rg"/>
    </font>
    <font>
      <i/>
      <sz val="11"/>
      <color theme="1"/>
      <name val="DecimaWE Rg"/>
    </font>
    <font>
      <b/>
      <sz val="10"/>
      <color rgb="FF000000"/>
      <name val="DecimaWE Rg"/>
    </font>
    <font>
      <b/>
      <sz val="11"/>
      <color theme="1"/>
      <name val="Calibri"/>
      <family val="2"/>
      <scheme val="minor"/>
    </font>
    <font>
      <b/>
      <i/>
      <sz val="11"/>
      <color rgb="FF000000"/>
      <name val="DecimaWE Rg"/>
    </font>
    <font>
      <sz val="12"/>
      <color theme="1"/>
      <name val="DecimaWE Rg"/>
    </font>
    <font>
      <sz val="11"/>
      <name val="DecimaWE Rg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12">
    <xf numFmtId="0" fontId="0" fillId="0" borderId="0" xfId="0"/>
    <xf numFmtId="14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14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2" borderId="12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vertical="center"/>
    </xf>
    <xf numFmtId="0" fontId="1" fillId="3" borderId="13" xfId="0" applyFont="1" applyFill="1" applyBorder="1" applyProtection="1"/>
    <xf numFmtId="0" fontId="1" fillId="3" borderId="14" xfId="0" applyFont="1" applyFill="1" applyBorder="1" applyProtection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3" borderId="0" xfId="0" applyFont="1" applyFill="1" applyBorder="1" applyProtection="1"/>
    <xf numFmtId="0" fontId="1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right" vertical="center" wrapText="1"/>
    </xf>
    <xf numFmtId="0" fontId="1" fillId="5" borderId="0" xfId="0" applyFont="1" applyFill="1" applyBorder="1" applyProtection="1"/>
    <xf numFmtId="0" fontId="1" fillId="9" borderId="0" xfId="0" applyFont="1" applyFill="1" applyBorder="1" applyProtection="1"/>
    <xf numFmtId="0" fontId="1" fillId="0" borderId="3" xfId="0" applyFont="1" applyBorder="1" applyAlignment="1" applyProtection="1">
      <alignment vertical="center"/>
      <protection locked="0"/>
    </xf>
    <xf numFmtId="0" fontId="1" fillId="10" borderId="3" xfId="0" applyFont="1" applyFill="1" applyBorder="1" applyAlignment="1" applyProtection="1">
      <alignment horizontal="center" vertical="center" wrapText="1"/>
    </xf>
    <xf numFmtId="0" fontId="1" fillId="10" borderId="15" xfId="0" applyFont="1" applyFill="1" applyBorder="1" applyAlignment="1" applyProtection="1">
      <alignment horizontal="center" vertical="center"/>
    </xf>
    <xf numFmtId="0" fontId="1" fillId="10" borderId="17" xfId="0" applyFont="1" applyFill="1" applyBorder="1" applyAlignment="1" applyProtection="1">
      <alignment horizontal="center" vertical="center"/>
    </xf>
    <xf numFmtId="0" fontId="1" fillId="10" borderId="1" xfId="0" applyFont="1" applyFill="1" applyBorder="1" applyAlignment="1" applyProtection="1">
      <alignment horizontal="center" vertical="center"/>
    </xf>
    <xf numFmtId="0" fontId="1" fillId="12" borderId="0" xfId="0" applyFont="1" applyFill="1" applyBorder="1" applyProtection="1"/>
    <xf numFmtId="0" fontId="1" fillId="3" borderId="0" xfId="0" applyFont="1" applyFill="1" applyProtection="1"/>
    <xf numFmtId="14" fontId="1" fillId="3" borderId="0" xfId="0" applyNumberFormat="1" applyFont="1" applyFill="1" applyProtection="1"/>
    <xf numFmtId="0" fontId="1" fillId="0" borderId="0" xfId="0" applyFont="1" applyProtection="1"/>
    <xf numFmtId="14" fontId="1" fillId="0" borderId="0" xfId="0" applyNumberFormat="1" applyFont="1" applyProtection="1"/>
    <xf numFmtId="0" fontId="1" fillId="0" borderId="0" xfId="0" applyFont="1" applyAlignment="1" applyProtection="1">
      <alignment vertical="center"/>
    </xf>
    <xf numFmtId="0" fontId="0" fillId="0" borderId="0" xfId="0" applyProtection="1"/>
    <xf numFmtId="0" fontId="0" fillId="3" borderId="0" xfId="0" applyFill="1" applyProtection="1"/>
    <xf numFmtId="0" fontId="0" fillId="7" borderId="0" xfId="0" applyFill="1" applyProtection="1"/>
    <xf numFmtId="0" fontId="1" fillId="8" borderId="0" xfId="0" applyFont="1" applyFill="1" applyProtection="1"/>
    <xf numFmtId="0" fontId="1" fillId="3" borderId="0" xfId="0" applyFont="1" applyFill="1" applyAlignment="1" applyProtection="1">
      <alignment horizontal="justify" vertical="center"/>
    </xf>
    <xf numFmtId="0" fontId="1" fillId="0" borderId="0" xfId="0" applyFont="1" applyAlignment="1" applyProtection="1">
      <alignment horizontal="justify" vertical="center"/>
    </xf>
    <xf numFmtId="1" fontId="4" fillId="2" borderId="11" xfId="0" applyNumberFormat="1" applyFont="1" applyFill="1" applyBorder="1" applyAlignment="1" applyProtection="1">
      <alignment horizontal="center" vertical="center"/>
      <protection hidden="1"/>
    </xf>
    <xf numFmtId="1" fontId="4" fillId="2" borderId="18" xfId="0" applyNumberFormat="1" applyFont="1" applyFill="1" applyBorder="1" applyAlignment="1" applyProtection="1">
      <alignment horizontal="center" vertical="center"/>
      <protection hidden="1"/>
    </xf>
    <xf numFmtId="1" fontId="4" fillId="2" borderId="13" xfId="0" applyNumberFormat="1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1" fillId="3" borderId="0" xfId="0" applyFont="1" applyFill="1" applyProtection="1"/>
    <xf numFmtId="0" fontId="1" fillId="3" borderId="0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/>
    <xf numFmtId="0" fontId="1" fillId="3" borderId="0" xfId="0" applyFont="1" applyFill="1" applyBorder="1" applyAlignment="1" applyProtection="1">
      <alignment horizontal="right"/>
    </xf>
    <xf numFmtId="0" fontId="11" fillId="3" borderId="0" xfId="0" applyFont="1" applyFill="1" applyBorder="1" applyAlignment="1" applyProtection="1">
      <alignment horizontal="center" vertical="top"/>
    </xf>
    <xf numFmtId="14" fontId="1" fillId="0" borderId="14" xfId="0" applyNumberFormat="1" applyFont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left" vertical="center" wrapText="1"/>
    </xf>
    <xf numFmtId="0" fontId="1" fillId="11" borderId="0" xfId="0" applyFont="1" applyFill="1" applyProtection="1"/>
    <xf numFmtId="0" fontId="1" fillId="2" borderId="9" xfId="0" applyFont="1" applyFill="1" applyBorder="1" applyAlignment="1" applyProtection="1">
      <alignment horizontal="left" vertical="center" wrapText="1"/>
    </xf>
    <xf numFmtId="0" fontId="1" fillId="0" borderId="26" xfId="0" applyFont="1" applyBorder="1" applyAlignment="1" applyProtection="1">
      <alignment vertical="center"/>
      <protection locked="0"/>
    </xf>
    <xf numFmtId="0" fontId="1" fillId="2" borderId="27" xfId="0" applyFont="1" applyFill="1" applyBorder="1" applyAlignment="1" applyProtection="1">
      <alignment horizontal="left" vertical="center" wrapText="1"/>
    </xf>
    <xf numFmtId="0" fontId="1" fillId="13" borderId="0" xfId="0" applyFont="1" applyFill="1" applyBorder="1" applyProtection="1"/>
    <xf numFmtId="0" fontId="1" fillId="13" borderId="0" xfId="0" applyFont="1" applyFill="1" applyProtection="1"/>
    <xf numFmtId="0" fontId="1" fillId="14" borderId="0" xfId="0" applyFont="1" applyFill="1" applyBorder="1" applyProtection="1"/>
    <xf numFmtId="0" fontId="1" fillId="14" borderId="0" xfId="0" applyFont="1" applyFill="1" applyProtection="1"/>
    <xf numFmtId="0" fontId="0" fillId="3" borderId="0" xfId="0" applyFill="1"/>
    <xf numFmtId="0" fontId="1" fillId="0" borderId="0" xfId="0" applyFont="1" applyFill="1" applyBorder="1" applyProtection="1"/>
    <xf numFmtId="0" fontId="1" fillId="0" borderId="0" xfId="0" applyFont="1" applyFill="1" applyProtection="1"/>
    <xf numFmtId="0" fontId="3" fillId="0" borderId="0" xfId="0" applyFont="1" applyFill="1" applyAlignment="1" applyProtection="1">
      <alignment horizontal="right"/>
    </xf>
    <xf numFmtId="0" fontId="1" fillId="3" borderId="0" xfId="0" applyFont="1" applyFill="1" applyBorder="1" applyProtection="1"/>
    <xf numFmtId="0" fontId="7" fillId="8" borderId="34" xfId="0" applyFont="1" applyFill="1" applyBorder="1" applyAlignment="1" applyProtection="1">
      <alignment vertical="center"/>
    </xf>
    <xf numFmtId="0" fontId="7" fillId="8" borderId="35" xfId="0" applyFont="1" applyFill="1" applyBorder="1" applyAlignment="1" applyProtection="1">
      <alignment vertical="center"/>
    </xf>
    <xf numFmtId="0" fontId="1" fillId="9" borderId="36" xfId="0" applyFont="1" applyFill="1" applyBorder="1" applyProtection="1"/>
    <xf numFmtId="0" fontId="1" fillId="9" borderId="37" xfId="0" applyFont="1" applyFill="1" applyBorder="1" applyProtection="1"/>
    <xf numFmtId="0" fontId="3" fillId="9" borderId="41" xfId="0" applyFont="1" applyFill="1" applyBorder="1" applyAlignment="1" applyProtection="1">
      <alignment vertical="center"/>
    </xf>
    <xf numFmtId="0" fontId="1" fillId="9" borderId="33" xfId="0" applyFont="1" applyFill="1" applyBorder="1" applyProtection="1"/>
    <xf numFmtId="0" fontId="1" fillId="9" borderId="42" xfId="0" applyFont="1" applyFill="1" applyBorder="1" applyProtection="1"/>
    <xf numFmtId="0" fontId="7" fillId="6" borderId="34" xfId="0" applyFont="1" applyFill="1" applyBorder="1" applyAlignment="1" applyProtection="1">
      <alignment vertical="center"/>
    </xf>
    <xf numFmtId="0" fontId="7" fillId="6" borderId="35" xfId="0" applyFont="1" applyFill="1" applyBorder="1" applyAlignment="1" applyProtection="1">
      <alignment vertical="center"/>
    </xf>
    <xf numFmtId="0" fontId="0" fillId="5" borderId="36" xfId="0" applyFill="1" applyBorder="1" applyProtection="1"/>
    <xf numFmtId="0" fontId="0" fillId="5" borderId="37" xfId="0" applyFill="1" applyBorder="1" applyProtection="1"/>
    <xf numFmtId="0" fontId="3" fillId="5" borderId="27" xfId="0" applyFont="1" applyFill="1" applyBorder="1" applyAlignment="1" applyProtection="1">
      <alignment horizontal="center" vertical="center"/>
    </xf>
    <xf numFmtId="0" fontId="1" fillId="5" borderId="37" xfId="0" applyFont="1" applyFill="1" applyBorder="1" applyAlignment="1" applyProtection="1">
      <alignment vertical="center"/>
    </xf>
    <xf numFmtId="0" fontId="3" fillId="5" borderId="38" xfId="0" applyFont="1" applyFill="1" applyBorder="1" applyAlignment="1" applyProtection="1">
      <alignment horizontal="center" vertical="center"/>
    </xf>
    <xf numFmtId="0" fontId="1" fillId="5" borderId="37" xfId="0" applyFont="1" applyFill="1" applyBorder="1" applyProtection="1"/>
    <xf numFmtId="0" fontId="3" fillId="5" borderId="25" xfId="0" applyFont="1" applyFill="1" applyBorder="1" applyAlignment="1" applyProtection="1">
      <alignment horizontal="center" vertical="center"/>
    </xf>
    <xf numFmtId="0" fontId="1" fillId="5" borderId="41" xfId="0" applyFont="1" applyFill="1" applyBorder="1" applyProtection="1"/>
    <xf numFmtId="0" fontId="1" fillId="5" borderId="33" xfId="0" applyFont="1" applyFill="1" applyBorder="1" applyAlignment="1" applyProtection="1">
      <alignment horizontal="left" vertical="top" wrapText="1"/>
    </xf>
    <xf numFmtId="0" fontId="1" fillId="5" borderId="42" xfId="0" applyFont="1" applyFill="1" applyBorder="1" applyProtection="1"/>
    <xf numFmtId="0" fontId="7" fillId="11" borderId="34" xfId="0" applyFont="1" applyFill="1" applyBorder="1" applyAlignment="1" applyProtection="1">
      <alignment vertical="center"/>
    </xf>
    <xf numFmtId="0" fontId="7" fillId="11" borderId="35" xfId="0" applyFont="1" applyFill="1" applyBorder="1" applyAlignment="1" applyProtection="1">
      <alignment vertical="center"/>
    </xf>
    <xf numFmtId="0" fontId="1" fillId="12" borderId="36" xfId="0" applyFont="1" applyFill="1" applyBorder="1" applyProtection="1"/>
    <xf numFmtId="0" fontId="1" fillId="12" borderId="37" xfId="0" applyFont="1" applyFill="1" applyBorder="1" applyProtection="1"/>
    <xf numFmtId="0" fontId="1" fillId="3" borderId="36" xfId="0" applyFont="1" applyFill="1" applyBorder="1" applyProtection="1"/>
    <xf numFmtId="0" fontId="1" fillId="0" borderId="0" xfId="0" applyFont="1" applyBorder="1" applyProtection="1"/>
    <xf numFmtId="0" fontId="1" fillId="12" borderId="41" xfId="0" applyFont="1" applyFill="1" applyBorder="1" applyProtection="1"/>
    <xf numFmtId="0" fontId="1" fillId="12" borderId="33" xfId="0" applyFont="1" applyFill="1" applyBorder="1" applyProtection="1"/>
    <xf numFmtId="0" fontId="1" fillId="12" borderId="42" xfId="0" applyFont="1" applyFill="1" applyBorder="1" applyProtection="1"/>
    <xf numFmtId="0" fontId="13" fillId="5" borderId="46" xfId="0" applyFont="1" applyFill="1" applyBorder="1" applyAlignment="1" applyProtection="1">
      <alignment horizontal="center" vertical="center"/>
    </xf>
    <xf numFmtId="0" fontId="13" fillId="5" borderId="47" xfId="0" applyFont="1" applyFill="1" applyBorder="1" applyAlignment="1" applyProtection="1">
      <alignment horizontal="center" vertical="center"/>
    </xf>
    <xf numFmtId="0" fontId="3" fillId="12" borderId="25" xfId="0" applyFont="1" applyFill="1" applyBorder="1" applyAlignment="1" applyProtection="1">
      <alignment horizontal="center" vertical="center"/>
    </xf>
    <xf numFmtId="0" fontId="3" fillId="12" borderId="26" xfId="0" applyFont="1" applyFill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1" fontId="3" fillId="2" borderId="26" xfId="0" applyNumberFormat="1" applyFont="1" applyFill="1" applyBorder="1" applyAlignment="1" applyProtection="1">
      <alignment horizontal="center" vertical="center" wrapText="1"/>
      <protection hidden="1"/>
    </xf>
    <xf numFmtId="165" fontId="3" fillId="2" borderId="26" xfId="1" applyNumberFormat="1" applyFont="1" applyFill="1" applyBorder="1" applyAlignment="1" applyProtection="1">
      <alignment horizontal="center" vertical="center"/>
      <protection hidden="1"/>
    </xf>
    <xf numFmtId="0" fontId="8" fillId="2" borderId="8" xfId="0" applyFont="1" applyFill="1" applyBorder="1" applyAlignment="1" applyProtection="1">
      <alignment horizontal="left" vertical="center" wrapText="1"/>
    </xf>
    <xf numFmtId="0" fontId="8" fillId="2" borderId="9" xfId="0" applyFont="1" applyFill="1" applyBorder="1" applyAlignment="1" applyProtection="1">
      <alignment horizontal="left" vertical="center" wrapText="1"/>
    </xf>
    <xf numFmtId="0" fontId="8" fillId="2" borderId="10" xfId="0" applyFont="1" applyFill="1" applyBorder="1" applyAlignment="1" applyProtection="1">
      <alignment horizontal="left" vertical="center" wrapText="1"/>
    </xf>
    <xf numFmtId="0" fontId="3" fillId="9" borderId="0" xfId="0" applyFont="1" applyFill="1" applyBorder="1" applyAlignment="1" applyProtection="1">
      <alignment horizontal="center" vertical="center"/>
    </xf>
    <xf numFmtId="0" fontId="10" fillId="2" borderId="29" xfId="0" applyFont="1" applyFill="1" applyBorder="1" applyAlignment="1" applyProtection="1">
      <alignment horizontal="justify" vertical="center" wrapText="1"/>
    </xf>
    <xf numFmtId="0" fontId="10" fillId="2" borderId="5" xfId="0" applyFont="1" applyFill="1" applyBorder="1" applyAlignment="1" applyProtection="1">
      <alignment horizontal="justify" vertical="center" wrapText="1"/>
    </xf>
    <xf numFmtId="0" fontId="10" fillId="2" borderId="32" xfId="0" applyFont="1" applyFill="1" applyBorder="1" applyAlignment="1" applyProtection="1">
      <alignment horizontal="justify" vertical="center" wrapText="1"/>
    </xf>
    <xf numFmtId="0" fontId="7" fillId="6" borderId="22" xfId="0" applyFont="1" applyFill="1" applyBorder="1" applyAlignment="1" applyProtection="1">
      <alignment horizontal="left" vertical="center" wrapText="1"/>
    </xf>
    <xf numFmtId="0" fontId="3" fillId="4" borderId="27" xfId="0" applyFont="1" applyFill="1" applyBorder="1" applyAlignment="1" applyProtection="1">
      <alignment vertical="center"/>
    </xf>
    <xf numFmtId="0" fontId="10" fillId="2" borderId="29" xfId="0" applyFont="1" applyFill="1" applyBorder="1" applyAlignment="1" applyProtection="1">
      <alignment horizontal="left" vertical="center" wrapText="1"/>
    </xf>
    <xf numFmtId="0" fontId="10" fillId="2" borderId="5" xfId="0" applyFont="1" applyFill="1" applyBorder="1" applyAlignment="1" applyProtection="1">
      <alignment horizontal="left" vertical="center" wrapText="1"/>
    </xf>
    <xf numFmtId="0" fontId="10" fillId="2" borderId="30" xfId="0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left" vertical="center" wrapText="1"/>
    </xf>
    <xf numFmtId="0" fontId="4" fillId="0" borderId="20" xfId="0" applyFont="1" applyFill="1" applyBorder="1" applyAlignment="1" applyProtection="1">
      <alignment horizontal="left" vertical="center" wrapText="1"/>
    </xf>
    <xf numFmtId="0" fontId="3" fillId="12" borderId="0" xfId="0" applyFont="1" applyFill="1" applyBorder="1" applyAlignment="1" applyProtection="1">
      <alignment horizontal="center" vertical="center"/>
    </xf>
    <xf numFmtId="0" fontId="0" fillId="12" borderId="0" xfId="0" applyFill="1" applyBorder="1" applyAlignment="1" applyProtection="1">
      <alignment horizontal="center" vertical="center"/>
    </xf>
    <xf numFmtId="0" fontId="0" fillId="12" borderId="14" xfId="0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left" vertical="top" wrapText="1"/>
    </xf>
    <xf numFmtId="0" fontId="3" fillId="2" borderId="24" xfId="0" applyFont="1" applyFill="1" applyBorder="1" applyAlignment="1" applyProtection="1">
      <alignment horizontal="left" vertical="top" wrapText="1"/>
    </xf>
    <xf numFmtId="164" fontId="3" fillId="2" borderId="8" xfId="0" applyNumberFormat="1" applyFont="1" applyFill="1" applyBorder="1" applyAlignment="1" applyProtection="1">
      <alignment horizontal="center" vertical="center" wrapText="1"/>
    </xf>
    <xf numFmtId="164" fontId="3" fillId="2" borderId="20" xfId="0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justify" vertical="center" wrapText="1"/>
    </xf>
    <xf numFmtId="0" fontId="3" fillId="2" borderId="5" xfId="0" applyFont="1" applyFill="1" applyBorder="1" applyAlignment="1" applyProtection="1">
      <alignment horizontal="justify" vertical="center" wrapText="1"/>
    </xf>
    <xf numFmtId="0" fontId="3" fillId="2" borderId="6" xfId="0" applyFont="1" applyFill="1" applyBorder="1" applyAlignment="1" applyProtection="1">
      <alignment horizontal="justify" vertical="center" wrapText="1"/>
    </xf>
    <xf numFmtId="0" fontId="3" fillId="2" borderId="7" xfId="0" applyFont="1" applyFill="1" applyBorder="1" applyAlignment="1" applyProtection="1">
      <alignment horizontal="justify" vertical="center" wrapText="1"/>
    </xf>
    <xf numFmtId="0" fontId="1" fillId="3" borderId="0" xfId="0" applyFont="1" applyFill="1" applyProtection="1"/>
    <xf numFmtId="0" fontId="1" fillId="0" borderId="31" xfId="0" applyFont="1" applyFill="1" applyBorder="1" applyAlignment="1" applyProtection="1">
      <alignment horizontal="left" vertical="center" wrapText="1"/>
    </xf>
    <xf numFmtId="0" fontId="1" fillId="0" borderId="12" xfId="0" applyFont="1" applyFill="1" applyBorder="1" applyAlignment="1" applyProtection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</xf>
    <xf numFmtId="0" fontId="1" fillId="3" borderId="0" xfId="0" applyFont="1" applyFill="1" applyBorder="1" applyProtection="1"/>
    <xf numFmtId="0" fontId="1" fillId="3" borderId="23" xfId="0" applyFont="1" applyFill="1" applyBorder="1" applyProtection="1"/>
    <xf numFmtId="0" fontId="3" fillId="2" borderId="8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right" vertical="center" wrapText="1"/>
    </xf>
    <xf numFmtId="0" fontId="3" fillId="2" borderId="7" xfId="0" applyFont="1" applyFill="1" applyBorder="1" applyAlignment="1" applyProtection="1">
      <alignment horizontal="right" vertical="center" wrapText="1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horizontal="right" vertical="center" wrapText="1"/>
    </xf>
    <xf numFmtId="0" fontId="3" fillId="2" borderId="5" xfId="0" applyFont="1" applyFill="1" applyBorder="1" applyAlignment="1" applyProtection="1">
      <alignment horizontal="right" vertical="center" wrapText="1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7" fillId="8" borderId="22" xfId="0" applyFont="1" applyFill="1" applyBorder="1" applyAlignment="1" applyProtection="1">
      <alignment horizontal="left" vertical="center" wrapText="1"/>
    </xf>
    <xf numFmtId="0" fontId="2" fillId="3" borderId="31" xfId="0" applyFont="1" applyFill="1" applyBorder="1" applyAlignment="1" applyProtection="1">
      <alignment horizontal="justify" vertical="center" wrapText="1"/>
    </xf>
    <xf numFmtId="0" fontId="2" fillId="3" borderId="12" xfId="0" applyFont="1" applyFill="1" applyBorder="1" applyAlignment="1" applyProtection="1">
      <alignment horizontal="justify" vertical="center" wrapText="1"/>
    </xf>
    <xf numFmtId="0" fontId="2" fillId="3" borderId="19" xfId="0" applyFont="1" applyFill="1" applyBorder="1" applyAlignment="1" applyProtection="1">
      <alignment horizontal="justify" vertical="center" wrapText="1"/>
    </xf>
    <xf numFmtId="0" fontId="12" fillId="2" borderId="8" xfId="0" applyFont="1" applyFill="1" applyBorder="1" applyAlignment="1" applyProtection="1">
      <alignment horizontal="left" vertical="center" wrapText="1"/>
    </xf>
    <xf numFmtId="0" fontId="12" fillId="2" borderId="9" xfId="0" applyFont="1" applyFill="1" applyBorder="1" applyAlignment="1" applyProtection="1">
      <alignment horizontal="left" vertical="center" wrapText="1"/>
    </xf>
    <xf numFmtId="0" fontId="12" fillId="2" borderId="10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left" vertical="center" wrapText="1"/>
    </xf>
    <xf numFmtId="0" fontId="3" fillId="2" borderId="24" xfId="0" applyFont="1" applyFill="1" applyBorder="1" applyAlignment="1" applyProtection="1">
      <alignment horizontal="left" vertical="center" wrapText="1"/>
    </xf>
    <xf numFmtId="0" fontId="7" fillId="11" borderId="22" xfId="0" applyFont="1" applyFill="1" applyBorder="1" applyAlignment="1" applyProtection="1">
      <alignment horizontal="left" vertical="center" wrapText="1"/>
    </xf>
    <xf numFmtId="0" fontId="3" fillId="2" borderId="27" xfId="0" applyFont="1" applyFill="1" applyBorder="1" applyAlignment="1" applyProtection="1">
      <alignment horizontal="left" vertical="top" wrapText="1"/>
    </xf>
    <xf numFmtId="0" fontId="3" fillId="2" borderId="25" xfId="0" applyFont="1" applyFill="1" applyBorder="1" applyAlignment="1" applyProtection="1">
      <alignment horizontal="left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justify" vertical="top" wrapText="1"/>
    </xf>
    <xf numFmtId="0" fontId="1" fillId="3" borderId="14" xfId="0" applyFont="1" applyFill="1" applyBorder="1" applyAlignment="1" applyProtection="1">
      <alignment horizontal="justify" vertical="top" wrapText="1"/>
    </xf>
    <xf numFmtId="0" fontId="1" fillId="3" borderId="20" xfId="0" applyFont="1" applyFill="1" applyBorder="1" applyAlignment="1" applyProtection="1">
      <alignment horizontal="justify" vertical="top" wrapText="1"/>
    </xf>
    <xf numFmtId="0" fontId="3" fillId="5" borderId="0" xfId="0" applyFont="1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 wrapText="1"/>
      <protection locked="0"/>
    </xf>
    <xf numFmtId="0" fontId="4" fillId="3" borderId="9" xfId="0" applyFont="1" applyFill="1" applyBorder="1" applyAlignment="1" applyProtection="1">
      <alignment horizontal="left" vertical="center" wrapText="1"/>
      <protection locked="0"/>
    </xf>
    <xf numFmtId="0" fontId="4" fillId="3" borderId="10" xfId="0" applyFont="1" applyFill="1" applyBorder="1" applyAlignment="1" applyProtection="1">
      <alignment horizontal="left" vertical="center" wrapText="1"/>
      <protection locked="0"/>
    </xf>
    <xf numFmtId="0" fontId="8" fillId="2" borderId="11" xfId="0" applyFont="1" applyFill="1" applyBorder="1" applyAlignment="1" applyProtection="1">
      <alignment horizontal="left" vertical="center" wrapText="1"/>
    </xf>
    <xf numFmtId="0" fontId="8" fillId="2" borderId="12" xfId="0" applyFont="1" applyFill="1" applyBorder="1" applyAlignment="1" applyProtection="1">
      <alignment horizontal="left" vertical="center" wrapText="1"/>
    </xf>
    <xf numFmtId="0" fontId="8" fillId="2" borderId="19" xfId="0" applyFont="1" applyFill="1" applyBorder="1" applyAlignment="1" applyProtection="1">
      <alignment horizontal="left" vertical="center" wrapText="1"/>
    </xf>
    <xf numFmtId="0" fontId="8" fillId="2" borderId="27" xfId="0" applyFont="1" applyFill="1" applyBorder="1" applyAlignment="1" applyProtection="1">
      <alignment horizontal="left" vertical="center" wrapText="1"/>
    </xf>
    <xf numFmtId="0" fontId="8" fillId="2" borderId="13" xfId="0" applyFont="1" applyFill="1" applyBorder="1" applyAlignment="1" applyProtection="1">
      <alignment horizontal="left" vertical="center" wrapText="1"/>
    </xf>
    <xf numFmtId="0" fontId="8" fillId="2" borderId="14" xfId="0" applyFont="1" applyFill="1" applyBorder="1" applyAlignment="1" applyProtection="1">
      <alignment horizontal="left" vertical="center" wrapText="1"/>
    </xf>
    <xf numFmtId="0" fontId="8" fillId="2" borderId="20" xfId="0" applyFont="1" applyFill="1" applyBorder="1" applyAlignment="1" applyProtection="1">
      <alignment horizontal="left" vertical="center" wrapText="1"/>
    </xf>
    <xf numFmtId="0" fontId="1" fillId="3" borderId="0" xfId="0" applyFont="1" applyFill="1" applyBorder="1" applyAlignment="1" applyProtection="1">
      <alignment horizontal="left"/>
    </xf>
    <xf numFmtId="0" fontId="1" fillId="3" borderId="21" xfId="0" applyFont="1" applyFill="1" applyBorder="1" applyAlignment="1" applyProtection="1">
      <alignment horizontal="center"/>
      <protection locked="0"/>
    </xf>
    <xf numFmtId="0" fontId="11" fillId="3" borderId="22" xfId="0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left" vertical="top" wrapText="1"/>
    </xf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Border="1" applyAlignment="1" applyProtection="1">
      <alignment horizontal="left" vertical="top" wrapText="1"/>
    </xf>
    <xf numFmtId="0" fontId="3" fillId="3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left" vertical="top" wrapText="1"/>
    </xf>
    <xf numFmtId="0" fontId="1" fillId="0" borderId="33" xfId="0" applyFont="1" applyFill="1" applyBorder="1" applyAlignment="1" applyProtection="1">
      <alignment horizontal="center"/>
    </xf>
    <xf numFmtId="0" fontId="3" fillId="12" borderId="43" xfId="0" applyFont="1" applyFill="1" applyBorder="1" applyAlignment="1" applyProtection="1">
      <alignment horizontal="center" vertical="center"/>
    </xf>
    <xf numFmtId="0" fontId="3" fillId="12" borderId="44" xfId="0" applyFont="1" applyFill="1" applyBorder="1" applyAlignment="1" applyProtection="1">
      <alignment horizontal="center" vertical="center"/>
    </xf>
    <xf numFmtId="0" fontId="3" fillId="12" borderId="45" xfId="0" applyFont="1" applyFill="1" applyBorder="1" applyAlignment="1" applyProtection="1">
      <alignment horizontal="center" vertical="center"/>
    </xf>
    <xf numFmtId="0" fontId="13" fillId="5" borderId="48" xfId="0" applyFont="1" applyFill="1" applyBorder="1" applyAlignment="1" applyProtection="1">
      <alignment horizontal="center" vertical="center"/>
    </xf>
    <xf numFmtId="0" fontId="13" fillId="5" borderId="47" xfId="0" applyFont="1" applyFill="1" applyBorder="1" applyAlignment="1" applyProtection="1">
      <alignment horizontal="center" vertical="center"/>
    </xf>
    <xf numFmtId="0" fontId="13" fillId="5" borderId="49" xfId="0" applyFont="1" applyFill="1" applyBorder="1" applyAlignment="1" applyProtection="1">
      <alignment horizontal="center" vertical="center"/>
    </xf>
    <xf numFmtId="0" fontId="3" fillId="5" borderId="40" xfId="0" applyFont="1" applyFill="1" applyBorder="1" applyAlignment="1" applyProtection="1">
      <alignment horizontal="center" vertical="center"/>
    </xf>
    <xf numFmtId="0" fontId="3" fillId="5" borderId="39" xfId="0" applyFont="1" applyFill="1" applyBorder="1" applyAlignment="1" applyProtection="1">
      <alignment horizontal="center" vertical="center"/>
    </xf>
    <xf numFmtId="0" fontId="3" fillId="9" borderId="38" xfId="0" applyFont="1" applyFill="1" applyBorder="1" applyAlignment="1" applyProtection="1">
      <alignment horizontal="center" vertical="center"/>
    </xf>
    <xf numFmtId="0" fontId="3" fillId="9" borderId="39" xfId="0" applyFont="1" applyFill="1" applyBorder="1" applyAlignment="1" applyProtection="1">
      <alignment horizontal="center" vertical="center"/>
    </xf>
    <xf numFmtId="0" fontId="3" fillId="9" borderId="40" xfId="0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left" vertical="top" wrapText="1"/>
      <protection locked="0"/>
    </xf>
    <xf numFmtId="0" fontId="1" fillId="3" borderId="20" xfId="0" applyFont="1" applyFill="1" applyBorder="1" applyAlignment="1" applyProtection="1">
      <alignment horizontal="left" vertical="top" wrapText="1"/>
      <protection locked="0"/>
    </xf>
    <xf numFmtId="0" fontId="1" fillId="3" borderId="2" xfId="0" applyFont="1" applyFill="1" applyBorder="1" applyProtection="1"/>
    <xf numFmtId="0" fontId="1" fillId="0" borderId="11" xfId="0" applyFont="1" applyFill="1" applyBorder="1" applyAlignment="1" applyProtection="1">
      <alignment horizontal="justify" vertical="center" wrapText="1"/>
    </xf>
    <xf numFmtId="0" fontId="1" fillId="0" borderId="12" xfId="0" applyFont="1" applyFill="1" applyBorder="1" applyAlignment="1" applyProtection="1">
      <alignment horizontal="justify" vertical="center" wrapText="1"/>
    </xf>
    <xf numFmtId="0" fontId="1" fillId="0" borderId="19" xfId="0" applyFont="1" applyFill="1" applyBorder="1" applyAlignment="1" applyProtection="1">
      <alignment horizontal="justify" vertical="center" wrapText="1"/>
    </xf>
    <xf numFmtId="0" fontId="3" fillId="2" borderId="25" xfId="0" applyFont="1" applyFill="1" applyBorder="1" applyAlignment="1" applyProtection="1">
      <alignment horizontal="left" vertical="top" wrapText="1"/>
    </xf>
    <xf numFmtId="0" fontId="7" fillId="14" borderId="0" xfId="0" applyFont="1" applyFill="1" applyAlignment="1" applyProtection="1">
      <alignment horizontal="center" vertical="center" wrapText="1"/>
    </xf>
    <xf numFmtId="0" fontId="7" fillId="14" borderId="0" xfId="0" applyFont="1" applyFill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left" vertical="center" wrapText="1"/>
    </xf>
    <xf numFmtId="0" fontId="12" fillId="2" borderId="14" xfId="0" applyFont="1" applyFill="1" applyBorder="1" applyAlignment="1" applyProtection="1">
      <alignment horizontal="left" vertical="center" wrapText="1"/>
    </xf>
    <xf numFmtId="0" fontId="12" fillId="2" borderId="20" xfId="0" applyFont="1" applyFill="1" applyBorder="1" applyAlignment="1" applyProtection="1">
      <alignment horizontal="left" vertical="center" wrapText="1"/>
    </xf>
  </cellXfs>
  <cellStyles count="2">
    <cellStyle name="Normale" xfId="0" builtinId="0"/>
    <cellStyle name="Percentuale" xfId="1" builtinId="5"/>
  </cellStyles>
  <dxfs count="3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228599</xdr:colOff>
      <xdr:row>24</xdr:row>
      <xdr:rowOff>1066799</xdr:rowOff>
    </xdr:from>
    <xdr:to>
      <xdr:col>6</xdr:col>
      <xdr:colOff>533399</xdr:colOff>
      <xdr:row>24</xdr:row>
      <xdr:rowOff>2473324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7937" t="17439" r="28875" b="54326"/>
        <a:stretch/>
      </xdr:blipFill>
      <xdr:spPr bwMode="auto">
        <a:xfrm>
          <a:off x="1457324" y="5781674"/>
          <a:ext cx="5076825" cy="1400175"/>
        </a:xfrm>
        <a:prstGeom prst="rect">
          <a:avLst/>
        </a:prstGeom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247650</xdr:colOff>
      <xdr:row>24</xdr:row>
      <xdr:rowOff>1924240</xdr:rowOff>
    </xdr:from>
    <xdr:to>
      <xdr:col>4</xdr:col>
      <xdr:colOff>234950</xdr:colOff>
      <xdr:row>24</xdr:row>
      <xdr:rowOff>2362835</xdr:rowOff>
    </xdr:to>
    <xdr:sp macro="" textlink="">
      <xdr:nvSpPr>
        <xdr:cNvPr id="5" name="Callout 1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704850" y="6705790"/>
          <a:ext cx="2359025" cy="438595"/>
        </a:xfrm>
        <a:prstGeom prst="borderCallout1">
          <a:avLst>
            <a:gd name="adj1" fmla="val -2175"/>
            <a:gd name="adj2" fmla="val 24652"/>
            <a:gd name="adj3" fmla="val -37032"/>
            <a:gd name="adj4" fmla="val 31849"/>
          </a:avLst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it-IT" sz="1000">
              <a:effectLst/>
              <a:latin typeface="DecimaWE Rg" panose="02000000000000000000" pitchFamily="2" charset="0"/>
              <a:ea typeface="Calibri" panose="020F0502020204030204" pitchFamily="34" charset="0"/>
              <a:cs typeface="Times New Roman" panose="02020603050405020304" pitchFamily="18" charset="0"/>
            </a:rPr>
            <a:t>Impostare qui il periodo di interesse </a:t>
          </a:r>
          <a:r>
            <a:rPr lang="it-IT" sz="900">
              <a:effectLst/>
              <a:latin typeface="DecimaWE Rg" panose="02000000000000000000" pitchFamily="2" charset="0"/>
              <a:ea typeface="Calibri" panose="020F0502020204030204" pitchFamily="34" charset="0"/>
              <a:cs typeface="Times New Roman" panose="02020603050405020304" pitchFamily="18" charset="0"/>
            </a:rPr>
            <a:t>(nell’esempio 01.02.2020</a:t>
          </a:r>
          <a:r>
            <a:rPr lang="it-IT" sz="900" baseline="0">
              <a:effectLst/>
              <a:latin typeface="DecimaWE Rg" panose="02000000000000000000" pitchFamily="2" charset="0"/>
              <a:ea typeface="Calibri" panose="020F0502020204030204" pitchFamily="34" charset="0"/>
              <a:cs typeface="Times New Roman" panose="02020603050405020304" pitchFamily="18" charset="0"/>
            </a:rPr>
            <a:t> - 31.12.2020</a:t>
          </a:r>
          <a:r>
            <a:rPr lang="it-IT" sz="900">
              <a:effectLst/>
              <a:latin typeface="DecimaWE Rg" panose="02000000000000000000" pitchFamily="2" charset="0"/>
              <a:ea typeface="Calibri" panose="020F0502020204030204" pitchFamily="34" charset="0"/>
              <a:cs typeface="Times New Roman" panose="02020603050405020304" pitchFamily="18" charset="0"/>
            </a:rPr>
            <a:t>)</a:t>
          </a:r>
          <a:endParaRPr lang="it-IT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N100"/>
  <sheetViews>
    <sheetView tabSelected="1" view="pageBreakPreview" topLeftCell="A49" zoomScale="140" zoomScaleNormal="100" zoomScaleSheetLayoutView="140" workbookViewId="0">
      <selection activeCell="I41" sqref="I41"/>
    </sheetView>
  </sheetViews>
  <sheetFormatPr defaultColWidth="0" defaultRowHeight="15" zeroHeight="1" x14ac:dyDescent="0.25"/>
  <cols>
    <col min="1" max="1" width="6.85546875" style="58" customWidth="1"/>
    <col min="2" max="2" width="11.5703125" style="59" customWidth="1"/>
    <col min="3" max="3" width="14.85546875" style="59" customWidth="1"/>
    <col min="4" max="4" width="9.140625" style="59" customWidth="1"/>
    <col min="5" max="5" width="16" style="59" customWidth="1"/>
    <col min="6" max="6" width="31.5703125" style="59" customWidth="1"/>
    <col min="7" max="7" width="23.140625" style="59" customWidth="1"/>
    <col min="8" max="8" width="17.42578125" style="59" hidden="1" customWidth="1"/>
    <col min="9" max="9" width="28.42578125" style="59" customWidth="1"/>
    <col min="10" max="10" width="9.140625" style="59" customWidth="1"/>
    <col min="11" max="16384" width="0.5703125" style="54" hidden="1"/>
  </cols>
  <sheetData>
    <row r="1" spans="1:12" s="30" customFormat="1" x14ac:dyDescent="0.25">
      <c r="A1" s="19"/>
      <c r="B1" s="183"/>
      <c r="C1" s="183"/>
      <c r="D1" s="183"/>
      <c r="E1" s="183"/>
      <c r="F1" s="183"/>
      <c r="G1" s="19"/>
      <c r="H1" s="19"/>
      <c r="I1" s="19"/>
      <c r="J1" s="19"/>
    </row>
    <row r="2" spans="1:12" s="47" customFormat="1" x14ac:dyDescent="0.25">
      <c r="A2" s="19"/>
      <c r="B2" s="183"/>
      <c r="C2" s="183"/>
      <c r="D2" s="183"/>
      <c r="E2" s="183"/>
      <c r="F2" s="183"/>
      <c r="G2" s="179"/>
      <c r="H2" s="179"/>
      <c r="I2" s="179"/>
      <c r="J2" s="19"/>
    </row>
    <row r="3" spans="1:12" s="47" customFormat="1" ht="15.95" customHeight="1" x14ac:dyDescent="0.25">
      <c r="A3" s="19"/>
      <c r="B3" s="19"/>
      <c r="C3" s="19"/>
      <c r="D3" s="19"/>
      <c r="E3" s="19"/>
      <c r="F3" s="19"/>
      <c r="G3" s="184"/>
      <c r="H3" s="184"/>
      <c r="I3" s="184"/>
      <c r="J3" s="19"/>
    </row>
    <row r="4" spans="1:12" s="47" customForma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2" s="47" customFormat="1" ht="47.25" customHeight="1" x14ac:dyDescent="0.25">
      <c r="A5" s="19"/>
      <c r="B5" s="187" t="s">
        <v>69</v>
      </c>
      <c r="C5" s="187"/>
      <c r="D5" s="187"/>
      <c r="E5" s="187"/>
      <c r="F5" s="187"/>
      <c r="G5" s="187"/>
      <c r="H5" s="187"/>
      <c r="I5" s="187"/>
      <c r="J5" s="19"/>
    </row>
    <row r="6" spans="1:12" s="30" customFormat="1" ht="9.75" customHeight="1" x14ac:dyDescent="0.25">
      <c r="A6" s="19"/>
      <c r="B6" s="185"/>
      <c r="C6" s="179"/>
      <c r="D6" s="179"/>
      <c r="E6" s="179"/>
      <c r="F6" s="179"/>
      <c r="G6" s="179"/>
      <c r="H6" s="179"/>
      <c r="I6" s="19"/>
      <c r="J6" s="19"/>
    </row>
    <row r="7" spans="1:12" s="47" customFormat="1" ht="9.9499999999999993" customHeight="1" x14ac:dyDescent="0.25">
      <c r="A7" s="19"/>
      <c r="B7" s="45"/>
      <c r="C7" s="46"/>
      <c r="D7" s="46"/>
      <c r="E7" s="46"/>
      <c r="F7" s="46"/>
      <c r="G7" s="46"/>
      <c r="H7" s="46"/>
      <c r="I7" s="19"/>
      <c r="J7" s="19"/>
    </row>
    <row r="8" spans="1:12" s="47" customFormat="1" x14ac:dyDescent="0.25">
      <c r="A8" s="19"/>
      <c r="B8" s="179" t="s">
        <v>21</v>
      </c>
      <c r="C8" s="185"/>
      <c r="D8" s="186"/>
      <c r="E8" s="186"/>
      <c r="F8" s="49"/>
      <c r="G8" s="50"/>
      <c r="H8" s="49"/>
      <c r="I8" s="49"/>
      <c r="J8" s="19"/>
    </row>
    <row r="9" spans="1:12" s="47" customFormat="1" ht="12" customHeight="1" x14ac:dyDescent="0.25">
      <c r="A9" s="19"/>
      <c r="B9" s="46"/>
      <c r="C9" s="45"/>
      <c r="D9" s="50"/>
      <c r="E9" s="50"/>
      <c r="F9" s="49"/>
      <c r="G9" s="50"/>
      <c r="H9" s="49"/>
      <c r="I9" s="49"/>
      <c r="J9" s="19"/>
    </row>
    <row r="10" spans="1:12" s="47" customFormat="1" x14ac:dyDescent="0.25">
      <c r="A10" s="19"/>
      <c r="B10" s="49" t="s">
        <v>23</v>
      </c>
      <c r="C10" s="180"/>
      <c r="D10" s="180"/>
      <c r="E10" s="180"/>
      <c r="F10" s="50" t="s">
        <v>22</v>
      </c>
      <c r="G10" s="180"/>
      <c r="H10" s="180"/>
      <c r="I10" s="180"/>
      <c r="J10" s="19"/>
    </row>
    <row r="11" spans="1:12" s="47" customFormat="1" ht="12" customHeight="1" x14ac:dyDescent="0.25">
      <c r="A11" s="19"/>
      <c r="B11" s="50"/>
      <c r="C11" s="50"/>
      <c r="D11" s="48"/>
      <c r="E11" s="48"/>
      <c r="F11" s="50"/>
      <c r="G11" s="50"/>
      <c r="H11" s="49"/>
      <c r="I11" s="49"/>
      <c r="J11" s="19"/>
    </row>
    <row r="12" spans="1:12" s="47" customFormat="1" x14ac:dyDescent="0.25">
      <c r="A12" s="19"/>
      <c r="B12" s="179" t="s">
        <v>68</v>
      </c>
      <c r="C12" s="179"/>
      <c r="D12" s="179"/>
      <c r="E12" s="179"/>
      <c r="F12" s="180"/>
      <c r="G12" s="180"/>
      <c r="H12" s="180"/>
      <c r="I12" s="180"/>
      <c r="J12" s="19"/>
    </row>
    <row r="13" spans="1:12" s="47" customFormat="1" x14ac:dyDescent="0.25">
      <c r="A13" s="19"/>
      <c r="B13" s="50"/>
      <c r="C13" s="50"/>
      <c r="D13" s="50"/>
      <c r="E13" s="50"/>
      <c r="F13" s="181" t="s">
        <v>24</v>
      </c>
      <c r="G13" s="181"/>
      <c r="H13" s="181"/>
      <c r="I13" s="181"/>
      <c r="J13" s="19"/>
    </row>
    <row r="14" spans="1:12" s="47" customFormat="1" ht="12" customHeight="1" x14ac:dyDescent="0.25">
      <c r="A14" s="19"/>
      <c r="B14" s="50"/>
      <c r="C14" s="50"/>
      <c r="D14" s="50"/>
      <c r="E14" s="50"/>
      <c r="F14" s="51"/>
      <c r="G14" s="51"/>
      <c r="H14" s="51"/>
      <c r="I14" s="51"/>
      <c r="J14" s="19"/>
    </row>
    <row r="15" spans="1:12" s="47" customFormat="1" ht="30.75" customHeight="1" x14ac:dyDescent="0.25">
      <c r="A15" s="19"/>
      <c r="B15" s="182" t="s">
        <v>67</v>
      </c>
      <c r="C15" s="182"/>
      <c r="D15" s="182"/>
      <c r="E15" s="182"/>
      <c r="F15" s="182"/>
      <c r="G15" s="182"/>
      <c r="H15" s="182"/>
      <c r="I15" s="182"/>
      <c r="J15" s="19"/>
    </row>
    <row r="16" spans="1:12" s="30" customFormat="1" ht="17.25" customHeight="1" thickBot="1" x14ac:dyDescent="0.3">
      <c r="A16" s="19"/>
      <c r="L16" s="31">
        <v>43862</v>
      </c>
    </row>
    <row r="17" spans="1:12" s="32" customFormat="1" ht="33" customHeight="1" thickBot="1" x14ac:dyDescent="0.3">
      <c r="A17" s="19"/>
      <c r="B17" s="125" t="s">
        <v>0</v>
      </c>
      <c r="C17" s="126"/>
      <c r="D17" s="126"/>
      <c r="E17" s="126"/>
      <c r="F17" s="146"/>
      <c r="G17" s="147"/>
      <c r="H17" s="147"/>
      <c r="I17" s="148"/>
      <c r="J17" s="30"/>
      <c r="L17" s="33">
        <v>44196</v>
      </c>
    </row>
    <row r="18" spans="1:12" s="32" customFormat="1" ht="33" customHeight="1" thickBot="1" x14ac:dyDescent="0.3">
      <c r="A18" s="19"/>
      <c r="B18" s="127" t="s">
        <v>1</v>
      </c>
      <c r="C18" s="128"/>
      <c r="D18" s="128"/>
      <c r="E18" s="128"/>
      <c r="F18" s="141"/>
      <c r="G18" s="142"/>
      <c r="H18" s="142"/>
      <c r="I18" s="143"/>
      <c r="J18" s="30"/>
    </row>
    <row r="19" spans="1:12" s="32" customFormat="1" ht="15.75" thickBot="1" x14ac:dyDescent="0.3">
      <c r="A19" s="19"/>
      <c r="B19" s="129"/>
      <c r="C19" s="129"/>
      <c r="D19" s="129"/>
      <c r="E19" s="129"/>
      <c r="F19" s="30"/>
      <c r="G19" s="30"/>
      <c r="H19" s="30"/>
      <c r="I19" s="30"/>
      <c r="J19" s="30"/>
    </row>
    <row r="20" spans="1:12" s="34" customFormat="1" ht="29.25" hidden="1" customHeight="1" thickBot="1" x14ac:dyDescent="0.3">
      <c r="A20" s="20"/>
      <c r="B20" s="125" t="s">
        <v>9</v>
      </c>
      <c r="C20" s="126"/>
      <c r="D20" s="126"/>
      <c r="E20" s="126"/>
      <c r="F20" s="146"/>
      <c r="G20" s="147"/>
      <c r="H20" s="147"/>
      <c r="I20" s="148"/>
      <c r="J20" s="9"/>
    </row>
    <row r="21" spans="1:12" s="34" customFormat="1" ht="29.25" hidden="1" customHeight="1" thickBot="1" x14ac:dyDescent="0.3">
      <c r="A21" s="20"/>
      <c r="B21" s="144" t="s">
        <v>6</v>
      </c>
      <c r="C21" s="145"/>
      <c r="D21" s="145"/>
      <c r="E21" s="145"/>
      <c r="F21" s="146"/>
      <c r="G21" s="147"/>
      <c r="H21" s="147"/>
      <c r="I21" s="148"/>
      <c r="J21" s="9"/>
    </row>
    <row r="22" spans="1:12" s="34" customFormat="1" ht="32.25" hidden="1" customHeight="1" thickBot="1" x14ac:dyDescent="0.3">
      <c r="A22" s="20"/>
      <c r="B22" s="139" t="s">
        <v>10</v>
      </c>
      <c r="C22" s="140"/>
      <c r="D22" s="140"/>
      <c r="E22" s="140"/>
      <c r="F22" s="141"/>
      <c r="G22" s="142"/>
      <c r="H22" s="142"/>
      <c r="I22" s="143"/>
      <c r="J22" s="9"/>
    </row>
    <row r="23" spans="1:12" s="34" customFormat="1" ht="27" hidden="1" customHeight="1" thickBot="1" x14ac:dyDescent="0.3">
      <c r="A23" s="20"/>
      <c r="B23" s="21"/>
      <c r="C23" s="21"/>
      <c r="D23" s="21"/>
      <c r="E23" s="21"/>
      <c r="F23" s="20"/>
      <c r="G23" s="20"/>
      <c r="H23" s="20"/>
      <c r="I23" s="20"/>
      <c r="J23" s="9"/>
    </row>
    <row r="24" spans="1:12" s="34" customFormat="1" ht="23.25" customHeight="1" x14ac:dyDescent="0.25">
      <c r="A24" s="20"/>
      <c r="B24" s="161" t="s">
        <v>28</v>
      </c>
      <c r="C24" s="162"/>
      <c r="D24" s="162"/>
      <c r="E24" s="162"/>
      <c r="F24" s="162"/>
      <c r="G24" s="162"/>
      <c r="H24" s="162"/>
      <c r="I24" s="163"/>
      <c r="J24" s="9"/>
    </row>
    <row r="25" spans="1:12" s="34" customFormat="1" ht="198.75" customHeight="1" thickBot="1" x14ac:dyDescent="0.3">
      <c r="A25" s="20"/>
      <c r="B25" s="164" t="s">
        <v>29</v>
      </c>
      <c r="C25" s="165"/>
      <c r="D25" s="165"/>
      <c r="E25" s="165"/>
      <c r="F25" s="165"/>
      <c r="G25" s="165"/>
      <c r="H25" s="165"/>
      <c r="I25" s="166"/>
      <c r="J25" s="9"/>
    </row>
    <row r="26" spans="1:12" s="34" customFormat="1" ht="15.6" customHeight="1" x14ac:dyDescent="0.25">
      <c r="A26" s="20"/>
      <c r="B26" s="21"/>
      <c r="C26" s="21"/>
      <c r="D26" s="35"/>
      <c r="E26" s="21"/>
      <c r="F26" s="35"/>
      <c r="G26" s="20"/>
      <c r="H26" s="20"/>
      <c r="I26" s="20"/>
      <c r="J26" s="9"/>
    </row>
    <row r="27" spans="1:12" s="34" customFormat="1" ht="24.75" customHeight="1" x14ac:dyDescent="0.25">
      <c r="A27" s="74"/>
      <c r="B27" s="111" t="s">
        <v>11</v>
      </c>
      <c r="C27" s="111"/>
      <c r="D27" s="111"/>
      <c r="E27" s="111"/>
      <c r="F27" s="111"/>
      <c r="G27" s="111"/>
      <c r="H27" s="111"/>
      <c r="I27" s="111"/>
      <c r="J27" s="75"/>
    </row>
    <row r="28" spans="1:12" s="36" customFormat="1" ht="18.75" customHeight="1" thickBot="1" x14ac:dyDescent="0.3">
      <c r="A28" s="76"/>
      <c r="B28" s="167" t="s">
        <v>12</v>
      </c>
      <c r="C28" s="168"/>
      <c r="D28" s="168"/>
      <c r="E28" s="168"/>
      <c r="F28" s="168"/>
      <c r="G28" s="168"/>
      <c r="H28" s="168"/>
      <c r="I28" s="168"/>
      <c r="J28" s="77"/>
    </row>
    <row r="29" spans="1:12" s="35" customFormat="1" ht="25.5" customHeight="1" thickBot="1" x14ac:dyDescent="0.3">
      <c r="A29" s="95" t="s">
        <v>32</v>
      </c>
      <c r="B29" s="156" t="s">
        <v>30</v>
      </c>
      <c r="C29" s="156"/>
      <c r="D29" s="156"/>
      <c r="E29" s="156"/>
      <c r="F29" s="156"/>
      <c r="G29" s="157"/>
      <c r="H29" s="55"/>
      <c r="I29" s="99"/>
      <c r="J29" s="77"/>
    </row>
    <row r="30" spans="1:12" s="35" customFormat="1" ht="48" customHeight="1" thickBot="1" x14ac:dyDescent="0.3">
      <c r="A30" s="96" t="s">
        <v>33</v>
      </c>
      <c r="B30" s="122" t="s">
        <v>42</v>
      </c>
      <c r="C30" s="159"/>
      <c r="D30" s="159"/>
      <c r="E30" s="159"/>
      <c r="F30" s="159"/>
      <c r="G30" s="159"/>
      <c r="H30" s="57"/>
      <c r="I30" s="99"/>
      <c r="J30" s="77"/>
    </row>
    <row r="31" spans="1:12" s="35" customFormat="1" ht="48" customHeight="1" thickBot="1" x14ac:dyDescent="0.3">
      <c r="A31" s="95" t="s">
        <v>62</v>
      </c>
      <c r="B31" s="121" t="s">
        <v>63</v>
      </c>
      <c r="C31" s="121"/>
      <c r="D31" s="121"/>
      <c r="E31" s="121"/>
      <c r="F31" s="121"/>
      <c r="G31" s="122"/>
      <c r="H31" s="53"/>
      <c r="I31" s="101"/>
      <c r="J31" s="77"/>
    </row>
    <row r="32" spans="1:12" s="35" customFormat="1" ht="105" customHeight="1" x14ac:dyDescent="0.25">
      <c r="A32" s="192" t="s">
        <v>34</v>
      </c>
      <c r="B32" s="130" t="s">
        <v>66</v>
      </c>
      <c r="C32" s="131"/>
      <c r="D32" s="131"/>
      <c r="E32" s="131"/>
      <c r="F32" s="131"/>
      <c r="G32" s="131"/>
      <c r="H32" s="131"/>
      <c r="I32" s="132"/>
      <c r="J32" s="77"/>
    </row>
    <row r="33" spans="1:14" s="35" customFormat="1" ht="6.75" customHeight="1" thickBot="1" x14ac:dyDescent="0.3">
      <c r="A33" s="193"/>
      <c r="B33" s="133"/>
      <c r="C33" s="133"/>
      <c r="D33" s="133"/>
      <c r="E33" s="133"/>
      <c r="F33" s="133"/>
      <c r="G33" s="133"/>
      <c r="H33" s="133"/>
      <c r="I33" s="134"/>
      <c r="J33" s="77"/>
    </row>
    <row r="34" spans="1:14" s="35" customFormat="1" ht="32.25" customHeight="1" thickBot="1" x14ac:dyDescent="0.3">
      <c r="A34" s="193"/>
      <c r="B34" s="11"/>
      <c r="C34" s="11"/>
      <c r="D34" s="11"/>
      <c r="E34" s="11"/>
      <c r="F34" s="12" t="s">
        <v>4</v>
      </c>
      <c r="G34" s="12" t="s">
        <v>5</v>
      </c>
      <c r="H34" s="25" t="s">
        <v>13</v>
      </c>
      <c r="I34" s="12" t="s">
        <v>7</v>
      </c>
      <c r="J34" s="77"/>
    </row>
    <row r="35" spans="1:14" s="35" customFormat="1" ht="32.25" customHeight="1" x14ac:dyDescent="0.25">
      <c r="A35" s="193"/>
      <c r="B35" s="14" t="s">
        <v>2</v>
      </c>
      <c r="C35" s="8">
        <v>43770</v>
      </c>
      <c r="D35" s="14" t="s">
        <v>3</v>
      </c>
      <c r="E35" s="1"/>
      <c r="F35" s="2"/>
      <c r="G35" s="41">
        <f>IF(OR(C35="",E35=""),0,E35-C35+1)</f>
        <v>0</v>
      </c>
      <c r="H35" s="26">
        <f>F35*G35</f>
        <v>0</v>
      </c>
      <c r="I35" s="2"/>
      <c r="J35" s="77"/>
    </row>
    <row r="36" spans="1:14" s="35" customFormat="1" ht="32.25" customHeight="1" x14ac:dyDescent="0.25">
      <c r="A36" s="193"/>
      <c r="B36" s="16" t="s">
        <v>2</v>
      </c>
      <c r="C36" s="3"/>
      <c r="D36" s="16" t="s">
        <v>3</v>
      </c>
      <c r="E36" s="3"/>
      <c r="F36" s="4"/>
      <c r="G36" s="42">
        <f t="shared" ref="G36:G38" si="0">IF(OR(C36="",E36=""),0,E36-C36+1)</f>
        <v>0</v>
      </c>
      <c r="H36" s="27">
        <f>F36*G36</f>
        <v>0</v>
      </c>
      <c r="I36" s="4"/>
      <c r="J36" s="77"/>
    </row>
    <row r="37" spans="1:14" s="35" customFormat="1" ht="32.25" customHeight="1" x14ac:dyDescent="0.25">
      <c r="A37" s="193"/>
      <c r="B37" s="16" t="s">
        <v>2</v>
      </c>
      <c r="C37" s="5"/>
      <c r="D37" s="16" t="s">
        <v>3</v>
      </c>
      <c r="E37" s="5"/>
      <c r="F37" s="4"/>
      <c r="G37" s="42">
        <f t="shared" si="0"/>
        <v>0</v>
      </c>
      <c r="H37" s="27">
        <f t="shared" ref="H37:H38" si="1">F37*G37</f>
        <v>0</v>
      </c>
      <c r="I37" s="4"/>
      <c r="J37" s="77"/>
    </row>
    <row r="38" spans="1:14" s="35" customFormat="1" ht="32.25" customHeight="1" thickBot="1" x14ac:dyDescent="0.3">
      <c r="A38" s="194"/>
      <c r="B38" s="18" t="s">
        <v>2</v>
      </c>
      <c r="C38" s="6"/>
      <c r="D38" s="18" t="s">
        <v>3</v>
      </c>
      <c r="E38" s="6"/>
      <c r="F38" s="7"/>
      <c r="G38" s="43">
        <f t="shared" si="0"/>
        <v>0</v>
      </c>
      <c r="H38" s="28">
        <f t="shared" si="1"/>
        <v>0</v>
      </c>
      <c r="I38" s="7"/>
      <c r="J38" s="77"/>
    </row>
    <row r="39" spans="1:14" s="36" customFormat="1" ht="10.5" customHeight="1" thickBot="1" x14ac:dyDescent="0.3">
      <c r="A39" s="76"/>
      <c r="B39" s="22"/>
      <c r="C39" s="22"/>
      <c r="D39" s="22"/>
      <c r="E39" s="22"/>
      <c r="F39" s="22"/>
      <c r="G39" s="22"/>
      <c r="H39" s="22"/>
      <c r="I39" s="22"/>
      <c r="J39" s="77"/>
    </row>
    <row r="40" spans="1:14" s="34" customFormat="1" ht="32.25" customHeight="1" thickBot="1" x14ac:dyDescent="0.3">
      <c r="A40" s="78" t="s">
        <v>35</v>
      </c>
      <c r="B40" s="112" t="s">
        <v>8</v>
      </c>
      <c r="C40" s="112"/>
      <c r="D40" s="112"/>
      <c r="E40" s="112"/>
      <c r="F40" s="112"/>
      <c r="G40" s="112"/>
      <c r="H40" s="112"/>
      <c r="I40" s="102">
        <f>SUM(I35:I38)</f>
        <v>0</v>
      </c>
      <c r="J40" s="79"/>
    </row>
    <row r="41" spans="1:14" s="32" customFormat="1" ht="32.25" customHeight="1" thickBot="1" x14ac:dyDescent="0.3">
      <c r="A41" s="80" t="s">
        <v>36</v>
      </c>
      <c r="B41" s="112" t="s">
        <v>55</v>
      </c>
      <c r="C41" s="112"/>
      <c r="D41" s="112"/>
      <c r="E41" s="112"/>
      <c r="F41" s="112"/>
      <c r="G41" s="112"/>
      <c r="H41" s="112"/>
      <c r="I41" s="103" t="str">
        <f>IFERROR(MIN(SUM(I35:I38)/SUM(H35:H38),1),"-")</f>
        <v>-</v>
      </c>
      <c r="J41" s="81"/>
    </row>
    <row r="42" spans="1:14" s="32" customFormat="1" ht="32.25" customHeight="1" thickBot="1" x14ac:dyDescent="0.3">
      <c r="A42" s="82" t="s">
        <v>37</v>
      </c>
      <c r="B42" s="175" t="s">
        <v>43</v>
      </c>
      <c r="C42" s="175"/>
      <c r="D42" s="175"/>
      <c r="E42" s="175"/>
      <c r="F42" s="175"/>
      <c r="G42" s="175"/>
      <c r="H42" s="175"/>
      <c r="I42" s="99" t="s">
        <v>25</v>
      </c>
      <c r="J42" s="81"/>
      <c r="L42" s="32">
        <f>29+31+30+31+30+31+31+30+31+30+31</f>
        <v>335</v>
      </c>
    </row>
    <row r="43" spans="1:14" s="32" customFormat="1" ht="25.5" customHeight="1" x14ac:dyDescent="0.25">
      <c r="A43" s="195" t="s">
        <v>38</v>
      </c>
      <c r="B43" s="113" t="s">
        <v>17</v>
      </c>
      <c r="C43" s="114"/>
      <c r="D43" s="114"/>
      <c r="E43" s="114"/>
      <c r="F43" s="114"/>
      <c r="G43" s="114"/>
      <c r="H43" s="114"/>
      <c r="I43" s="115"/>
      <c r="J43" s="81"/>
    </row>
    <row r="44" spans="1:14" s="32" customFormat="1" ht="62.25" customHeight="1" thickBot="1" x14ac:dyDescent="0.3">
      <c r="A44" s="196"/>
      <c r="B44" s="200"/>
      <c r="C44" s="200"/>
      <c r="D44" s="200"/>
      <c r="E44" s="200"/>
      <c r="F44" s="200"/>
      <c r="G44" s="200"/>
      <c r="H44" s="200"/>
      <c r="I44" s="201"/>
      <c r="J44" s="81"/>
    </row>
    <row r="45" spans="1:14" s="32" customFormat="1" ht="20.45" customHeight="1" x14ac:dyDescent="0.25">
      <c r="A45" s="83"/>
      <c r="B45" s="84"/>
      <c r="C45" s="84"/>
      <c r="D45" s="84"/>
      <c r="E45" s="84"/>
      <c r="F45" s="84"/>
      <c r="G45" s="84"/>
      <c r="H45" s="84"/>
      <c r="I45" s="84"/>
      <c r="J45" s="85"/>
    </row>
    <row r="46" spans="1:14" s="35" customFormat="1" ht="15.95" customHeight="1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</row>
    <row r="47" spans="1:14" s="38" customFormat="1" ht="24.75" customHeight="1" x14ac:dyDescent="0.25">
      <c r="A47" s="67"/>
      <c r="B47" s="149" t="s">
        <v>15</v>
      </c>
      <c r="C47" s="149"/>
      <c r="D47" s="149"/>
      <c r="E47" s="149"/>
      <c r="F47" s="149"/>
      <c r="G47" s="149"/>
      <c r="H47" s="149"/>
      <c r="I47" s="149"/>
      <c r="J47" s="68"/>
    </row>
    <row r="48" spans="1:14" s="30" customFormat="1" ht="18.75" customHeight="1" thickBot="1" x14ac:dyDescent="0.3">
      <c r="A48" s="69"/>
      <c r="B48" s="107" t="s">
        <v>16</v>
      </c>
      <c r="C48" s="107"/>
      <c r="D48" s="107"/>
      <c r="E48" s="107"/>
      <c r="F48" s="107"/>
      <c r="G48" s="107"/>
      <c r="H48" s="107"/>
      <c r="I48" s="107"/>
      <c r="J48" s="70"/>
      <c r="N48" s="39"/>
    </row>
    <row r="49" spans="1:14" s="32" customFormat="1" ht="77.099999999999994" customHeight="1" x14ac:dyDescent="0.25">
      <c r="A49" s="197" t="s">
        <v>31</v>
      </c>
      <c r="B49" s="108" t="s">
        <v>41</v>
      </c>
      <c r="C49" s="109"/>
      <c r="D49" s="109"/>
      <c r="E49" s="109"/>
      <c r="F49" s="109"/>
      <c r="G49" s="109"/>
      <c r="H49" s="110"/>
      <c r="I49" s="100"/>
      <c r="J49" s="70"/>
      <c r="L49" s="32">
        <f>29+31+30+31+30+31+31+30+31+30+31</f>
        <v>335</v>
      </c>
    </row>
    <row r="50" spans="1:14" s="32" customFormat="1" ht="46.5" customHeight="1" thickBot="1" x14ac:dyDescent="0.3">
      <c r="A50" s="198"/>
      <c r="B50" s="116" t="s">
        <v>54</v>
      </c>
      <c r="C50" s="116"/>
      <c r="D50" s="116"/>
      <c r="E50" s="116"/>
      <c r="F50" s="116"/>
      <c r="G50" s="116"/>
      <c r="H50" s="116"/>
      <c r="I50" s="117"/>
      <c r="J50" s="70"/>
    </row>
    <row r="51" spans="1:14" s="32" customFormat="1" ht="7.5" customHeight="1" thickBot="1" x14ac:dyDescent="0.3">
      <c r="A51" s="69"/>
      <c r="B51" s="23"/>
      <c r="C51" s="23"/>
      <c r="D51" s="23"/>
      <c r="E51" s="23"/>
      <c r="F51" s="23"/>
      <c r="G51" s="23"/>
      <c r="H51" s="23"/>
      <c r="I51" s="23"/>
      <c r="J51" s="70"/>
    </row>
    <row r="52" spans="1:14" s="30" customFormat="1" ht="58.5" customHeight="1" x14ac:dyDescent="0.25">
      <c r="A52" s="197" t="s">
        <v>39</v>
      </c>
      <c r="B52" s="150" t="s">
        <v>44</v>
      </c>
      <c r="C52" s="151"/>
      <c r="D52" s="151"/>
      <c r="E52" s="151"/>
      <c r="F52" s="151"/>
      <c r="G52" s="151"/>
      <c r="H52" s="151"/>
      <c r="I52" s="152"/>
      <c r="J52" s="70"/>
      <c r="N52" s="39"/>
    </row>
    <row r="53" spans="1:14" s="30" customFormat="1" ht="7.5" customHeight="1" thickBot="1" x14ac:dyDescent="0.3">
      <c r="A53" s="199"/>
      <c r="B53" s="133"/>
      <c r="C53" s="133"/>
      <c r="D53" s="133"/>
      <c r="E53" s="133"/>
      <c r="F53" s="133"/>
      <c r="G53" s="133"/>
      <c r="H53" s="133"/>
      <c r="I53" s="134"/>
      <c r="J53" s="70"/>
      <c r="N53" s="39"/>
    </row>
    <row r="54" spans="1:14" s="30" customFormat="1" ht="30.75" customHeight="1" thickBot="1" x14ac:dyDescent="0.3">
      <c r="A54" s="199"/>
      <c r="B54" s="11"/>
      <c r="C54" s="11"/>
      <c r="D54" s="11"/>
      <c r="E54" s="11"/>
      <c r="F54" s="12" t="s">
        <v>20</v>
      </c>
      <c r="G54" s="12" t="s">
        <v>5</v>
      </c>
      <c r="H54" s="25" t="s">
        <v>13</v>
      </c>
      <c r="I54" s="12" t="s">
        <v>18</v>
      </c>
      <c r="J54" s="70"/>
      <c r="N54" s="39"/>
    </row>
    <row r="55" spans="1:14" s="30" customFormat="1" ht="22.5" customHeight="1" x14ac:dyDescent="0.25">
      <c r="A55" s="199"/>
      <c r="B55" s="14" t="s">
        <v>2</v>
      </c>
      <c r="C55" s="3"/>
      <c r="D55" s="14" t="s">
        <v>3</v>
      </c>
      <c r="E55" s="1"/>
      <c r="F55" s="2"/>
      <c r="G55" s="41">
        <f>IF(OR(C55="",E55=""),0,E55-C55+1)</f>
        <v>0</v>
      </c>
      <c r="H55" s="26">
        <f>F55*G55</f>
        <v>0</v>
      </c>
      <c r="I55" s="2"/>
      <c r="J55" s="70"/>
      <c r="N55" s="39"/>
    </row>
    <row r="56" spans="1:14" s="30" customFormat="1" ht="22.5" customHeight="1" x14ac:dyDescent="0.25">
      <c r="A56" s="199"/>
      <c r="B56" s="16" t="s">
        <v>2</v>
      </c>
      <c r="C56" s="3"/>
      <c r="D56" s="16" t="s">
        <v>3</v>
      </c>
      <c r="E56" s="3"/>
      <c r="F56" s="4"/>
      <c r="G56" s="42">
        <f t="shared" ref="G56:G59" si="2">IF(OR(C56="",E56=""),0,E56-C56+1)</f>
        <v>0</v>
      </c>
      <c r="H56" s="27">
        <f>F56*G56</f>
        <v>0</v>
      </c>
      <c r="I56" s="4"/>
      <c r="J56" s="70"/>
      <c r="N56" s="39"/>
    </row>
    <row r="57" spans="1:14" s="30" customFormat="1" ht="22.5" customHeight="1" x14ac:dyDescent="0.25">
      <c r="A57" s="199"/>
      <c r="B57" s="16" t="s">
        <v>2</v>
      </c>
      <c r="C57" s="5"/>
      <c r="D57" s="16" t="s">
        <v>3</v>
      </c>
      <c r="E57" s="3"/>
      <c r="F57" s="4"/>
      <c r="G57" s="42">
        <f t="shared" si="2"/>
        <v>0</v>
      </c>
      <c r="H57" s="27">
        <f>F57*G57</f>
        <v>0</v>
      </c>
      <c r="I57" s="4"/>
      <c r="J57" s="70"/>
      <c r="N57" s="39"/>
    </row>
    <row r="58" spans="1:14" s="30" customFormat="1" ht="22.5" customHeight="1" x14ac:dyDescent="0.25">
      <c r="A58" s="199"/>
      <c r="B58" s="16" t="s">
        <v>2</v>
      </c>
      <c r="C58" s="5"/>
      <c r="D58" s="16" t="s">
        <v>3</v>
      </c>
      <c r="E58" s="5"/>
      <c r="F58" s="4"/>
      <c r="G58" s="42">
        <f t="shared" si="2"/>
        <v>0</v>
      </c>
      <c r="H58" s="27">
        <f t="shared" ref="H58:H59" si="3">F58*G58</f>
        <v>0</v>
      </c>
      <c r="I58" s="4"/>
      <c r="J58" s="70"/>
      <c r="N58" s="39"/>
    </row>
    <row r="59" spans="1:14" s="30" customFormat="1" ht="22.5" customHeight="1" thickBot="1" x14ac:dyDescent="0.3">
      <c r="A59" s="198"/>
      <c r="B59" s="18" t="s">
        <v>2</v>
      </c>
      <c r="C59" s="52"/>
      <c r="D59" s="18" t="s">
        <v>3</v>
      </c>
      <c r="E59" s="6"/>
      <c r="F59" s="7"/>
      <c r="G59" s="43">
        <f t="shared" si="2"/>
        <v>0</v>
      </c>
      <c r="H59" s="28">
        <f t="shared" si="3"/>
        <v>0</v>
      </c>
      <c r="I59" s="7"/>
      <c r="J59" s="70"/>
      <c r="N59" s="39"/>
    </row>
    <row r="60" spans="1:14" s="30" customFormat="1" ht="15.6" customHeight="1" x14ac:dyDescent="0.25">
      <c r="A60" s="71"/>
      <c r="B60" s="72"/>
      <c r="C60" s="72"/>
      <c r="D60" s="72"/>
      <c r="E60" s="72"/>
      <c r="F60" s="72"/>
      <c r="G60" s="72"/>
      <c r="H60" s="72"/>
      <c r="I60" s="72"/>
      <c r="J60" s="73"/>
      <c r="N60" s="39"/>
    </row>
    <row r="61" spans="1:14" s="37" customFormat="1" ht="12.95" customHeight="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</row>
    <row r="62" spans="1:14" s="38" customFormat="1" ht="24.75" customHeight="1" x14ac:dyDescent="0.25">
      <c r="A62" s="86"/>
      <c r="B62" s="158" t="s">
        <v>19</v>
      </c>
      <c r="C62" s="158"/>
      <c r="D62" s="158"/>
      <c r="E62" s="158"/>
      <c r="F62" s="158"/>
      <c r="G62" s="158"/>
      <c r="H62" s="158"/>
      <c r="I62" s="158"/>
      <c r="J62" s="87"/>
    </row>
    <row r="63" spans="1:14" s="30" customFormat="1" ht="18.75" customHeight="1" thickBot="1" x14ac:dyDescent="0.3">
      <c r="A63" s="88"/>
      <c r="B63" s="118" t="s">
        <v>12</v>
      </c>
      <c r="C63" s="119"/>
      <c r="D63" s="119"/>
      <c r="E63" s="119"/>
      <c r="F63" s="119"/>
      <c r="G63" s="119"/>
      <c r="H63" s="120"/>
      <c r="I63" s="120"/>
      <c r="J63" s="89"/>
      <c r="N63" s="39"/>
    </row>
    <row r="64" spans="1:14" s="32" customFormat="1" ht="24.75" customHeight="1" thickBot="1" x14ac:dyDescent="0.3">
      <c r="A64" s="97" t="s">
        <v>45</v>
      </c>
      <c r="B64" s="160" t="s">
        <v>40</v>
      </c>
      <c r="C64" s="156"/>
      <c r="D64" s="156"/>
      <c r="E64" s="156"/>
      <c r="F64" s="156"/>
      <c r="G64" s="157"/>
      <c r="H64" s="53"/>
      <c r="I64" s="56"/>
      <c r="J64" s="89"/>
      <c r="N64" s="40"/>
    </row>
    <row r="65" spans="1:14" s="32" customFormat="1" ht="44.1" customHeight="1" thickBot="1" x14ac:dyDescent="0.3">
      <c r="A65" s="97" t="s">
        <v>46</v>
      </c>
      <c r="B65" s="206" t="s">
        <v>64</v>
      </c>
      <c r="C65" s="121"/>
      <c r="D65" s="121"/>
      <c r="E65" s="121"/>
      <c r="F65" s="121"/>
      <c r="G65" s="122"/>
      <c r="H65" s="53"/>
      <c r="I65" s="56"/>
      <c r="J65" s="89"/>
      <c r="N65" s="40"/>
    </row>
    <row r="66" spans="1:14" s="32" customFormat="1" ht="46.5" customHeight="1" thickBot="1" x14ac:dyDescent="0.3">
      <c r="A66" s="97" t="s">
        <v>51</v>
      </c>
      <c r="B66" s="206" t="s">
        <v>65</v>
      </c>
      <c r="C66" s="121"/>
      <c r="D66" s="121"/>
      <c r="E66" s="121"/>
      <c r="F66" s="121"/>
      <c r="G66" s="122"/>
      <c r="H66" s="55"/>
      <c r="I66" s="56"/>
      <c r="J66" s="89"/>
      <c r="N66" s="40"/>
    </row>
    <row r="67" spans="1:14" s="32" customFormat="1" ht="134.1" customHeight="1" thickBot="1" x14ac:dyDescent="0.3">
      <c r="A67" s="189" t="s">
        <v>47</v>
      </c>
      <c r="B67" s="203" t="s">
        <v>27</v>
      </c>
      <c r="C67" s="204"/>
      <c r="D67" s="204"/>
      <c r="E67" s="204"/>
      <c r="F67" s="204"/>
      <c r="G67" s="204"/>
      <c r="H67" s="204"/>
      <c r="I67" s="205"/>
      <c r="J67" s="89"/>
      <c r="N67" s="40"/>
    </row>
    <row r="68" spans="1:14" s="32" customFormat="1" ht="15.6" hidden="1" customHeight="1" thickBot="1" x14ac:dyDescent="0.3">
      <c r="A68" s="190"/>
      <c r="B68" s="202"/>
      <c r="C68" s="133"/>
      <c r="D68" s="133"/>
      <c r="E68" s="133"/>
      <c r="F68" s="133"/>
      <c r="G68" s="133"/>
      <c r="H68" s="133"/>
      <c r="I68" s="134"/>
      <c r="J68" s="89"/>
    </row>
    <row r="69" spans="1:14" s="32" customFormat="1" ht="30.95" customHeight="1" thickBot="1" x14ac:dyDescent="0.3">
      <c r="A69" s="190"/>
      <c r="B69" s="10"/>
      <c r="C69" s="11"/>
      <c r="D69" s="11"/>
      <c r="E69" s="11"/>
      <c r="F69" s="12" t="s">
        <v>56</v>
      </c>
      <c r="G69" s="12" t="s">
        <v>57</v>
      </c>
      <c r="H69" s="25" t="s">
        <v>13</v>
      </c>
      <c r="I69" s="12" t="s">
        <v>7</v>
      </c>
      <c r="J69" s="89"/>
    </row>
    <row r="70" spans="1:14" s="32" customFormat="1" ht="23.1" customHeight="1" x14ac:dyDescent="0.25">
      <c r="A70" s="190"/>
      <c r="B70" s="13" t="s">
        <v>2</v>
      </c>
      <c r="C70" s="8">
        <v>43862</v>
      </c>
      <c r="D70" s="14" t="s">
        <v>3</v>
      </c>
      <c r="E70" s="1"/>
      <c r="F70" s="2"/>
      <c r="G70" s="41">
        <f>IF(OR(C70="",E70=""),0,E70-C70+1)</f>
        <v>0</v>
      </c>
      <c r="H70" s="26">
        <f>F70*G70</f>
        <v>0</v>
      </c>
      <c r="I70" s="2"/>
      <c r="J70" s="89"/>
    </row>
    <row r="71" spans="1:14" s="32" customFormat="1" ht="23.1" customHeight="1" x14ac:dyDescent="0.25">
      <c r="A71" s="190"/>
      <c r="B71" s="15" t="s">
        <v>2</v>
      </c>
      <c r="C71" s="3"/>
      <c r="D71" s="16" t="s">
        <v>3</v>
      </c>
      <c r="E71" s="3"/>
      <c r="F71" s="4"/>
      <c r="G71" s="42">
        <f t="shared" ref="G71:G74" si="4">IF(OR(C71="",E71=""),0,E71-C71+1)</f>
        <v>0</v>
      </c>
      <c r="H71" s="27">
        <f>F71*G71</f>
        <v>0</v>
      </c>
      <c r="I71" s="4"/>
      <c r="J71" s="89"/>
    </row>
    <row r="72" spans="1:14" s="32" customFormat="1" ht="23.1" customHeight="1" x14ac:dyDescent="0.25">
      <c r="A72" s="190"/>
      <c r="B72" s="15" t="s">
        <v>2</v>
      </c>
      <c r="C72" s="5"/>
      <c r="D72" s="16" t="s">
        <v>3</v>
      </c>
      <c r="E72" s="3"/>
      <c r="F72" s="4"/>
      <c r="G72" s="42">
        <f t="shared" si="4"/>
        <v>0</v>
      </c>
      <c r="H72" s="27">
        <f>F72*G72</f>
        <v>0</v>
      </c>
      <c r="I72" s="4"/>
      <c r="J72" s="89"/>
    </row>
    <row r="73" spans="1:14" s="32" customFormat="1" ht="23.1" customHeight="1" x14ac:dyDescent="0.25">
      <c r="A73" s="190"/>
      <c r="B73" s="15" t="s">
        <v>2</v>
      </c>
      <c r="C73" s="5"/>
      <c r="D73" s="16" t="s">
        <v>3</v>
      </c>
      <c r="E73" s="5"/>
      <c r="F73" s="4"/>
      <c r="G73" s="42">
        <f t="shared" si="4"/>
        <v>0</v>
      </c>
      <c r="H73" s="27">
        <f t="shared" ref="H73:H74" si="5">F73*G73</f>
        <v>0</v>
      </c>
      <c r="I73" s="4"/>
      <c r="J73" s="89"/>
    </row>
    <row r="74" spans="1:14" s="32" customFormat="1" ht="23.1" customHeight="1" thickBot="1" x14ac:dyDescent="0.3">
      <c r="A74" s="191"/>
      <c r="B74" s="17" t="s">
        <v>2</v>
      </c>
      <c r="C74" s="52"/>
      <c r="D74" s="18" t="s">
        <v>3</v>
      </c>
      <c r="E74" s="6"/>
      <c r="F74" s="7"/>
      <c r="G74" s="43">
        <f t="shared" si="4"/>
        <v>0</v>
      </c>
      <c r="H74" s="28">
        <f t="shared" si="5"/>
        <v>0</v>
      </c>
      <c r="I74" s="7"/>
      <c r="J74" s="89"/>
    </row>
    <row r="75" spans="1:14" s="32" customFormat="1" ht="15.75" thickBot="1" x14ac:dyDescent="0.3">
      <c r="A75" s="88"/>
      <c r="B75" s="29"/>
      <c r="C75" s="29"/>
      <c r="D75" s="29"/>
      <c r="E75" s="29"/>
      <c r="F75" s="29"/>
      <c r="G75" s="29"/>
      <c r="H75" s="29"/>
      <c r="I75" s="29"/>
      <c r="J75" s="89"/>
    </row>
    <row r="76" spans="1:14" s="32" customFormat="1" ht="39" customHeight="1" thickBot="1" x14ac:dyDescent="0.3">
      <c r="A76" s="97" t="s">
        <v>48</v>
      </c>
      <c r="B76" s="104" t="s">
        <v>53</v>
      </c>
      <c r="C76" s="105"/>
      <c r="D76" s="105"/>
      <c r="E76" s="105"/>
      <c r="F76" s="105"/>
      <c r="G76" s="105"/>
      <c r="H76" s="106"/>
      <c r="I76" s="44">
        <f>SUM(I70:I74)</f>
        <v>0</v>
      </c>
      <c r="J76" s="89"/>
    </row>
    <row r="77" spans="1:14" s="32" customFormat="1" ht="39" customHeight="1" thickBot="1" x14ac:dyDescent="0.3">
      <c r="A77" s="98" t="s">
        <v>49</v>
      </c>
      <c r="B77" s="176" t="s">
        <v>14</v>
      </c>
      <c r="C77" s="177"/>
      <c r="D77" s="177"/>
      <c r="E77" s="177"/>
      <c r="F77" s="177"/>
      <c r="G77" s="177"/>
      <c r="H77" s="178"/>
      <c r="I77" s="24"/>
      <c r="J77" s="89"/>
    </row>
    <row r="78" spans="1:14" s="32" customFormat="1" ht="25.5" customHeight="1" thickBot="1" x14ac:dyDescent="0.3">
      <c r="A78" s="189" t="s">
        <v>50</v>
      </c>
      <c r="B78" s="172" t="s">
        <v>17</v>
      </c>
      <c r="C78" s="173"/>
      <c r="D78" s="173"/>
      <c r="E78" s="173"/>
      <c r="F78" s="173"/>
      <c r="G78" s="173"/>
      <c r="H78" s="173"/>
      <c r="I78" s="174"/>
      <c r="J78" s="89"/>
    </row>
    <row r="79" spans="1:14" s="32" customFormat="1" ht="69" customHeight="1" thickBot="1" x14ac:dyDescent="0.3">
      <c r="A79" s="191"/>
      <c r="B79" s="169"/>
      <c r="C79" s="170"/>
      <c r="D79" s="170"/>
      <c r="E79" s="170"/>
      <c r="F79" s="170"/>
      <c r="G79" s="170"/>
      <c r="H79" s="170"/>
      <c r="I79" s="171"/>
      <c r="J79" s="89"/>
    </row>
    <row r="80" spans="1:14" s="32" customFormat="1" ht="41.1" hidden="1" customHeight="1" x14ac:dyDescent="0.25">
      <c r="A80" s="90"/>
      <c r="B80" s="66"/>
      <c r="C80" s="66"/>
      <c r="D80" s="66"/>
      <c r="E80" s="66"/>
      <c r="F80" s="66"/>
      <c r="G80" s="66"/>
      <c r="H80" s="91"/>
      <c r="I80" s="66"/>
      <c r="J80" s="70"/>
      <c r="M80" s="40"/>
      <c r="N80" s="40"/>
    </row>
    <row r="81" spans="1:14" s="32" customFormat="1" hidden="1" x14ac:dyDescent="0.25">
      <c r="A81" s="90"/>
      <c r="B81" s="66"/>
      <c r="C81" s="66"/>
      <c r="D81" s="66"/>
      <c r="E81" s="66"/>
      <c r="F81" s="66"/>
      <c r="G81" s="66"/>
      <c r="H81" s="66"/>
      <c r="I81" s="66"/>
      <c r="J81" s="70"/>
      <c r="M81" s="40"/>
      <c r="N81" s="40"/>
    </row>
    <row r="82" spans="1:14" s="32" customFormat="1" ht="81.599999999999994" hidden="1" customHeight="1" x14ac:dyDescent="0.25">
      <c r="A82" s="90"/>
      <c r="B82" s="66"/>
      <c r="C82" s="66"/>
      <c r="D82" s="66"/>
      <c r="E82" s="66"/>
      <c r="F82" s="66"/>
      <c r="G82" s="66"/>
      <c r="H82" s="66"/>
      <c r="I82" s="66"/>
      <c r="J82" s="70"/>
    </row>
    <row r="83" spans="1:14" s="32" customFormat="1" hidden="1" x14ac:dyDescent="0.25">
      <c r="A83" s="90"/>
      <c r="B83" s="66"/>
      <c r="C83" s="66"/>
      <c r="D83" s="66"/>
      <c r="E83" s="66"/>
      <c r="F83" s="66"/>
      <c r="G83" s="66"/>
      <c r="H83" s="66"/>
      <c r="I83" s="66"/>
      <c r="J83" s="70"/>
    </row>
    <row r="84" spans="1:14" x14ac:dyDescent="0.25">
      <c r="A84" s="92"/>
      <c r="B84" s="93"/>
      <c r="C84" s="93"/>
      <c r="D84" s="93"/>
      <c r="E84" s="93"/>
      <c r="F84" s="93"/>
      <c r="G84" s="93"/>
      <c r="H84" s="93"/>
      <c r="I84" s="93"/>
      <c r="J84" s="94"/>
    </row>
    <row r="85" spans="1:14" s="62" customFormat="1" ht="6" customHeight="1" x14ac:dyDescent="0.25"/>
    <row r="86" spans="1:14" ht="70.5" customHeight="1" x14ac:dyDescent="0.25">
      <c r="A86" s="60"/>
      <c r="B86" s="207" t="s">
        <v>58</v>
      </c>
      <c r="C86" s="208"/>
      <c r="D86" s="208"/>
      <c r="E86" s="208"/>
      <c r="F86" s="208"/>
      <c r="G86" s="208"/>
      <c r="H86" s="208"/>
      <c r="I86" s="208"/>
      <c r="J86" s="61"/>
    </row>
    <row r="87" spans="1:14" ht="9" customHeight="1" thickBot="1" x14ac:dyDescent="0.3"/>
    <row r="88" spans="1:14" ht="35.25" hidden="1" customHeight="1" thickBot="1" x14ac:dyDescent="0.3">
      <c r="B88" s="153" t="s">
        <v>52</v>
      </c>
      <c r="C88" s="154"/>
      <c r="D88" s="154"/>
      <c r="E88" s="154"/>
      <c r="F88" s="154"/>
      <c r="G88" s="155"/>
      <c r="H88" s="135" t="e">
        <f>ROUND(SUM(H70:H74)*$I$41,0)</f>
        <v>#VALUE!</v>
      </c>
      <c r="I88" s="136"/>
    </row>
    <row r="89" spans="1:14" ht="36.75" customHeight="1" thickBot="1" x14ac:dyDescent="0.3">
      <c r="B89" s="153" t="s">
        <v>61</v>
      </c>
      <c r="C89" s="154"/>
      <c r="D89" s="154"/>
      <c r="E89" s="154"/>
      <c r="F89" s="154"/>
      <c r="G89" s="155"/>
      <c r="H89" s="137" t="str">
        <f>IFERROR(IF(H88-I76&lt;0,"Il tasso medio di occupazione nel periodo 1/02/2020-31/12/2020 è stato superiore a quello del trimestre di riferimento. Nessun rimborso richiedibile",H88-I76),"-")</f>
        <v>-</v>
      </c>
      <c r="I89" s="138"/>
    </row>
    <row r="90" spans="1:14" ht="33.75" hidden="1" customHeight="1" thickBot="1" x14ac:dyDescent="0.3">
      <c r="B90" s="209" t="s">
        <v>26</v>
      </c>
      <c r="C90" s="210"/>
      <c r="D90" s="210"/>
      <c r="E90" s="210"/>
      <c r="F90" s="210"/>
      <c r="G90" s="211"/>
      <c r="H90" s="123" t="e">
        <f>H89*30</f>
        <v>#VALUE!</v>
      </c>
      <c r="I90" s="124"/>
    </row>
    <row r="97" spans="1:9" x14ac:dyDescent="0.25"/>
    <row r="98" spans="1:9" s="64" customFormat="1" x14ac:dyDescent="0.25">
      <c r="A98" s="63"/>
    </row>
    <row r="99" spans="1:9" s="64" customFormat="1" x14ac:dyDescent="0.25">
      <c r="A99" s="63"/>
      <c r="C99" s="65" t="s">
        <v>59</v>
      </c>
      <c r="D99" s="188"/>
      <c r="E99" s="188"/>
      <c r="F99" s="65" t="s">
        <v>60</v>
      </c>
      <c r="G99" s="188"/>
      <c r="H99" s="188"/>
      <c r="I99" s="188"/>
    </row>
    <row r="100" spans="1:9" s="64" customFormat="1" x14ac:dyDescent="0.25">
      <c r="A100" s="63"/>
    </row>
  </sheetData>
  <sheetProtection algorithmName="SHA-512" hashValue="G5tNbwEQPBkCmbaMJka+Lw0mE2tfc8NNxOX67OF0p+k1RhpbCDGYY2ArKtLe7XAAYFqgPFGVSjK9/F/wK96gxw==" saltValue="LFrujVmaRAJTRwDuK1zG0w==" spinCount="100000" sheet="1" objects="1" scenarios="1"/>
  <mergeCells count="71">
    <mergeCell ref="D99:E99"/>
    <mergeCell ref="G99:I99"/>
    <mergeCell ref="A67:A74"/>
    <mergeCell ref="A32:A38"/>
    <mergeCell ref="A43:A44"/>
    <mergeCell ref="A49:A50"/>
    <mergeCell ref="A52:A59"/>
    <mergeCell ref="B88:G88"/>
    <mergeCell ref="B44:I44"/>
    <mergeCell ref="B68:I68"/>
    <mergeCell ref="B67:I67"/>
    <mergeCell ref="B65:G65"/>
    <mergeCell ref="B66:G66"/>
    <mergeCell ref="A78:A79"/>
    <mergeCell ref="B86:I86"/>
    <mergeCell ref="B90:G90"/>
    <mergeCell ref="B12:E12"/>
    <mergeCell ref="F12:I12"/>
    <mergeCell ref="F13:I13"/>
    <mergeCell ref="B15:I15"/>
    <mergeCell ref="B1:F1"/>
    <mergeCell ref="G2:I2"/>
    <mergeCell ref="G3:I3"/>
    <mergeCell ref="B8:C8"/>
    <mergeCell ref="D8:E8"/>
    <mergeCell ref="B6:H6"/>
    <mergeCell ref="B2:F2"/>
    <mergeCell ref="C10:E10"/>
    <mergeCell ref="G10:I10"/>
    <mergeCell ref="B5:I5"/>
    <mergeCell ref="B89:G89"/>
    <mergeCell ref="F17:I17"/>
    <mergeCell ref="F18:I18"/>
    <mergeCell ref="B20:E20"/>
    <mergeCell ref="F20:I20"/>
    <mergeCell ref="B29:G29"/>
    <mergeCell ref="B62:I62"/>
    <mergeCell ref="B30:G30"/>
    <mergeCell ref="B64:G64"/>
    <mergeCell ref="B24:I24"/>
    <mergeCell ref="B25:I25"/>
    <mergeCell ref="B28:I28"/>
    <mergeCell ref="B79:I79"/>
    <mergeCell ref="B78:I78"/>
    <mergeCell ref="B42:H42"/>
    <mergeCell ref="B77:H77"/>
    <mergeCell ref="H90:I90"/>
    <mergeCell ref="B17:E17"/>
    <mergeCell ref="B18:E18"/>
    <mergeCell ref="B19:E19"/>
    <mergeCell ref="B40:H40"/>
    <mergeCell ref="B32:I32"/>
    <mergeCell ref="B33:I33"/>
    <mergeCell ref="H88:I88"/>
    <mergeCell ref="H89:I89"/>
    <mergeCell ref="B22:E22"/>
    <mergeCell ref="F22:I22"/>
    <mergeCell ref="B21:E21"/>
    <mergeCell ref="F21:I21"/>
    <mergeCell ref="B47:I47"/>
    <mergeCell ref="B52:I52"/>
    <mergeCell ref="B53:I53"/>
    <mergeCell ref="B76:H76"/>
    <mergeCell ref="B48:I48"/>
    <mergeCell ref="B49:H49"/>
    <mergeCell ref="B27:I27"/>
    <mergeCell ref="B41:H41"/>
    <mergeCell ref="B43:I43"/>
    <mergeCell ref="B50:I50"/>
    <mergeCell ref="B63:I63"/>
    <mergeCell ref="B31:G31"/>
  </mergeCells>
  <conditionalFormatting sqref="C36:C38">
    <cfRule type="expression" dxfId="2" priority="3">
      <formula>IF($C36="",FALSE,IF($C36&lt;=$E35,TRUE,FALSE))</formula>
    </cfRule>
  </conditionalFormatting>
  <conditionalFormatting sqref="C71:C74">
    <cfRule type="expression" dxfId="1" priority="2">
      <formula>IF($C71="",FALSE,IF($C71&lt;=$E70,TRUE,FALSE))</formula>
    </cfRule>
  </conditionalFormatting>
  <conditionalFormatting sqref="C56:C59">
    <cfRule type="expression" dxfId="0" priority="1">
      <formula>IF($C56="",FALSE,IF($C56&lt;=$E55,TRUE,FALSE))</formula>
    </cfRule>
  </conditionalFormatting>
  <dataValidations count="3">
    <dataValidation type="date" allowBlank="1" showInputMessage="1" showErrorMessage="1" sqref="E70:E74 C55:C59 C70:C74 E55:E59">
      <formula1>$L$16</formula1>
      <formula2>$L$17</formula2>
    </dataValidation>
    <dataValidation type="list" allowBlank="1" showInputMessage="1" showErrorMessage="1" sqref="F60:F61">
      <formula1>"SI,NO"</formula1>
    </dataValidation>
    <dataValidation type="date" operator="lessThan" allowBlank="1" showInputMessage="1" showErrorMessage="1" sqref="E35:E38">
      <formula1>$L$16</formula1>
    </dataValidation>
  </dataValidations>
  <pageMargins left="0.23622047244094491" right="0.23622047244094491" top="0.19685039370078741" bottom="0.19685039370078741" header="0.31496062992125984" footer="0"/>
  <pageSetup paperSize="9" scale="65" fitToHeight="0" orientation="portrait" r:id="rId1"/>
  <rowBreaks count="1" manualBreakCount="1">
    <brk id="4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Tossut</dc:creator>
  <cp:lastModifiedBy>Rita Dose</cp:lastModifiedBy>
  <cp:lastPrinted>2022-02-02T11:23:11Z</cp:lastPrinted>
  <dcterms:created xsi:type="dcterms:W3CDTF">2021-08-30T09:37:43Z</dcterms:created>
  <dcterms:modified xsi:type="dcterms:W3CDTF">2022-03-07T09:09:26Z</dcterms:modified>
</cp:coreProperties>
</file>