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70" windowHeight="11520" activeTab="2"/>
  </bookViews>
  <sheets>
    <sheet name="luglio 2019" sheetId="1" r:id="rId1"/>
    <sheet name="agosto 2019" sheetId="12" r:id="rId2"/>
    <sheet name="settembre 2019 " sheetId="11" r:id="rId3"/>
  </sheets>
  <calcPr calcId="124519"/>
</workbook>
</file>

<file path=xl/calcChain.xml><?xml version="1.0" encoding="utf-8"?>
<calcChain xmlns="http://schemas.openxmlformats.org/spreadsheetml/2006/main">
  <c r="F281" i="1"/>
  <c r="G281" s="1"/>
  <c r="E281"/>
  <c r="G280"/>
  <c r="F280"/>
  <c r="E280"/>
  <c r="F279"/>
  <c r="G279" s="1"/>
  <c r="E279"/>
  <c r="G278"/>
  <c r="F278"/>
  <c r="E278"/>
  <c r="C286"/>
  <c r="D286"/>
  <c r="D262" i="11" l="1"/>
  <c r="C262"/>
  <c r="F262" s="1"/>
  <c r="F261"/>
  <c r="G261" s="1"/>
  <c r="E261"/>
  <c r="F260"/>
  <c r="G260" s="1"/>
  <c r="E260"/>
  <c r="F259"/>
  <c r="G259" s="1"/>
  <c r="E259"/>
  <c r="F258"/>
  <c r="G258" s="1"/>
  <c r="E258"/>
  <c r="F257"/>
  <c r="G257" s="1"/>
  <c r="E257"/>
  <c r="F256"/>
  <c r="G256" s="1"/>
  <c r="E256"/>
  <c r="F255"/>
  <c r="G255" s="1"/>
  <c r="E255"/>
  <c r="F254"/>
  <c r="G254" s="1"/>
  <c r="E254"/>
  <c r="F253"/>
  <c r="G253" s="1"/>
  <c r="E253"/>
  <c r="F252"/>
  <c r="G252" s="1"/>
  <c r="E252"/>
  <c r="F251"/>
  <c r="G251" s="1"/>
  <c r="E251"/>
  <c r="F250"/>
  <c r="G250" s="1"/>
  <c r="E250"/>
  <c r="F249"/>
  <c r="G249" s="1"/>
  <c r="E249"/>
  <c r="F248"/>
  <c r="G248" s="1"/>
  <c r="E248"/>
  <c r="F247"/>
  <c r="G247" s="1"/>
  <c r="E247"/>
  <c r="F246"/>
  <c r="G246" s="1"/>
  <c r="E246"/>
  <c r="F245"/>
  <c r="G245" s="1"/>
  <c r="E245"/>
  <c r="F244"/>
  <c r="G244" s="1"/>
  <c r="E244"/>
  <c r="F243"/>
  <c r="G243" s="1"/>
  <c r="E243"/>
  <c r="F242"/>
  <c r="G242" s="1"/>
  <c r="E242"/>
  <c r="F241"/>
  <c r="G241" s="1"/>
  <c r="E241"/>
  <c r="F240"/>
  <c r="G240" s="1"/>
  <c r="E240"/>
  <c r="F239"/>
  <c r="G239" s="1"/>
  <c r="E239"/>
  <c r="F238"/>
  <c r="G238" s="1"/>
  <c r="E238"/>
  <c r="F237"/>
  <c r="G237" s="1"/>
  <c r="E237"/>
  <c r="F236"/>
  <c r="G236" s="1"/>
  <c r="E236"/>
  <c r="F235"/>
  <c r="G235" s="1"/>
  <c r="E235"/>
  <c r="F234"/>
  <c r="G234" s="1"/>
  <c r="E234"/>
  <c r="F233"/>
  <c r="G233" s="1"/>
  <c r="E233"/>
  <c r="F232"/>
  <c r="G232" s="1"/>
  <c r="E232"/>
  <c r="F231"/>
  <c r="G231" s="1"/>
  <c r="E231"/>
  <c r="G230"/>
  <c r="F230"/>
  <c r="E230"/>
  <c r="F229"/>
  <c r="G229" s="1"/>
  <c r="E229"/>
  <c r="F228"/>
  <c r="G228" s="1"/>
  <c r="E228"/>
  <c r="F227"/>
  <c r="G227" s="1"/>
  <c r="E227"/>
  <c r="F226"/>
  <c r="G226" s="1"/>
  <c r="E226"/>
  <c r="F225"/>
  <c r="G225" s="1"/>
  <c r="E225"/>
  <c r="F224"/>
  <c r="G224" s="1"/>
  <c r="E224"/>
  <c r="F223"/>
  <c r="G223" s="1"/>
  <c r="E223"/>
  <c r="F222"/>
  <c r="G222" s="1"/>
  <c r="E222"/>
  <c r="F221"/>
  <c r="G221" s="1"/>
  <c r="E221"/>
  <c r="F220"/>
  <c r="G220" s="1"/>
  <c r="E220"/>
  <c r="F219"/>
  <c r="G219" s="1"/>
  <c r="E219"/>
  <c r="F218"/>
  <c r="G218" s="1"/>
  <c r="E218"/>
  <c r="F217"/>
  <c r="G217" s="1"/>
  <c r="E217"/>
  <c r="F216"/>
  <c r="G216" s="1"/>
  <c r="E216"/>
  <c r="F215"/>
  <c r="G215" s="1"/>
  <c r="E215"/>
  <c r="F214"/>
  <c r="G214" s="1"/>
  <c r="E214"/>
  <c r="F213"/>
  <c r="G213" s="1"/>
  <c r="E213"/>
  <c r="F212"/>
  <c r="G212" s="1"/>
  <c r="E212"/>
  <c r="F211"/>
  <c r="G211" s="1"/>
  <c r="E211"/>
  <c r="F210"/>
  <c r="G210" s="1"/>
  <c r="E210"/>
  <c r="F209"/>
  <c r="G209" s="1"/>
  <c r="E209"/>
  <c r="F208"/>
  <c r="G208" s="1"/>
  <c r="E208"/>
  <c r="F207"/>
  <c r="G207" s="1"/>
  <c r="E207"/>
  <c r="F206"/>
  <c r="G206" s="1"/>
  <c r="E206"/>
  <c r="F205"/>
  <c r="G205" s="1"/>
  <c r="E205"/>
  <c r="F204"/>
  <c r="G204" s="1"/>
  <c r="E204"/>
  <c r="F203"/>
  <c r="G203" s="1"/>
  <c r="E203"/>
  <c r="F202"/>
  <c r="G202" s="1"/>
  <c r="E202"/>
  <c r="F201"/>
  <c r="G201" s="1"/>
  <c r="E201"/>
  <c r="F200"/>
  <c r="G200" s="1"/>
  <c r="E200"/>
  <c r="F199"/>
  <c r="G199" s="1"/>
  <c r="E199"/>
  <c r="G198"/>
  <c r="F198"/>
  <c r="E198"/>
  <c r="F197"/>
  <c r="G197" s="1"/>
  <c r="E197"/>
  <c r="F196"/>
  <c r="G196" s="1"/>
  <c r="E196"/>
  <c r="F195"/>
  <c r="G195" s="1"/>
  <c r="E195"/>
  <c r="F194"/>
  <c r="G194" s="1"/>
  <c r="E194"/>
  <c r="F193"/>
  <c r="G193" s="1"/>
  <c r="E193"/>
  <c r="F192"/>
  <c r="G192" s="1"/>
  <c r="E192"/>
  <c r="F191"/>
  <c r="G191" s="1"/>
  <c r="E191"/>
  <c r="F190"/>
  <c r="G190" s="1"/>
  <c r="E190"/>
  <c r="F189"/>
  <c r="G189" s="1"/>
  <c r="E189"/>
  <c r="F188"/>
  <c r="G188" s="1"/>
  <c r="E188"/>
  <c r="F187"/>
  <c r="G187" s="1"/>
  <c r="E187"/>
  <c r="F186"/>
  <c r="G186" s="1"/>
  <c r="E186"/>
  <c r="F185"/>
  <c r="G185" s="1"/>
  <c r="E185"/>
  <c r="F184"/>
  <c r="G184" s="1"/>
  <c r="E184"/>
  <c r="F183"/>
  <c r="G183" s="1"/>
  <c r="E183"/>
  <c r="F182"/>
  <c r="G182" s="1"/>
  <c r="E182"/>
  <c r="F181"/>
  <c r="G181" s="1"/>
  <c r="E181"/>
  <c r="F180"/>
  <c r="G180" s="1"/>
  <c r="E180"/>
  <c r="F179"/>
  <c r="G179" s="1"/>
  <c r="E179"/>
  <c r="F178"/>
  <c r="G178" s="1"/>
  <c r="E178"/>
  <c r="F177"/>
  <c r="G177" s="1"/>
  <c r="E177"/>
  <c r="F176"/>
  <c r="G176" s="1"/>
  <c r="E176"/>
  <c r="F175"/>
  <c r="G175" s="1"/>
  <c r="E175"/>
  <c r="F174"/>
  <c r="G174" s="1"/>
  <c r="E174"/>
  <c r="F173"/>
  <c r="G173" s="1"/>
  <c r="E173"/>
  <c r="F172"/>
  <c r="G172" s="1"/>
  <c r="E172"/>
  <c r="F171"/>
  <c r="G171" s="1"/>
  <c r="E171"/>
  <c r="F170"/>
  <c r="G170" s="1"/>
  <c r="E170"/>
  <c r="F169"/>
  <c r="G169" s="1"/>
  <c r="E169"/>
  <c r="F168"/>
  <c r="G168" s="1"/>
  <c r="E168"/>
  <c r="F167"/>
  <c r="G167" s="1"/>
  <c r="E167"/>
  <c r="G166"/>
  <c r="F166"/>
  <c r="E166"/>
  <c r="F165"/>
  <c r="G165" s="1"/>
  <c r="E165"/>
  <c r="F164"/>
  <c r="G164" s="1"/>
  <c r="E164"/>
  <c r="F163"/>
  <c r="G163" s="1"/>
  <c r="E163"/>
  <c r="F162"/>
  <c r="G162" s="1"/>
  <c r="E162"/>
  <c r="F161"/>
  <c r="G161" s="1"/>
  <c r="E161"/>
  <c r="F160"/>
  <c r="G160" s="1"/>
  <c r="E160"/>
  <c r="F159"/>
  <c r="G159" s="1"/>
  <c r="E159"/>
  <c r="F158"/>
  <c r="G158" s="1"/>
  <c r="E158"/>
  <c r="F157"/>
  <c r="G157" s="1"/>
  <c r="E157"/>
  <c r="F156"/>
  <c r="G156" s="1"/>
  <c r="E156"/>
  <c r="F155"/>
  <c r="G155" s="1"/>
  <c r="E155"/>
  <c r="F154"/>
  <c r="G154" s="1"/>
  <c r="E154"/>
  <c r="F153"/>
  <c r="G153" s="1"/>
  <c r="E153"/>
  <c r="F152"/>
  <c r="G152" s="1"/>
  <c r="E152"/>
  <c r="F151"/>
  <c r="G151" s="1"/>
  <c r="E151"/>
  <c r="F150"/>
  <c r="G150" s="1"/>
  <c r="E150"/>
  <c r="F149"/>
  <c r="G149" s="1"/>
  <c r="E149"/>
  <c r="F148"/>
  <c r="G148" s="1"/>
  <c r="E148"/>
  <c r="F147"/>
  <c r="G147" s="1"/>
  <c r="E147"/>
  <c r="F146"/>
  <c r="G146" s="1"/>
  <c r="E146"/>
  <c r="F145"/>
  <c r="G145" s="1"/>
  <c r="E145"/>
  <c r="F144"/>
  <c r="G144" s="1"/>
  <c r="E144"/>
  <c r="F143"/>
  <c r="G143" s="1"/>
  <c r="E143"/>
  <c r="F142"/>
  <c r="G142" s="1"/>
  <c r="E142"/>
  <c r="F141"/>
  <c r="G141" s="1"/>
  <c r="E141"/>
  <c r="F140"/>
  <c r="G140" s="1"/>
  <c r="E140"/>
  <c r="F139"/>
  <c r="G139" s="1"/>
  <c r="E139"/>
  <c r="F138"/>
  <c r="G138" s="1"/>
  <c r="E138"/>
  <c r="F137"/>
  <c r="G137" s="1"/>
  <c r="E137"/>
  <c r="F136"/>
  <c r="G136" s="1"/>
  <c r="E136"/>
  <c r="F135"/>
  <c r="G135" s="1"/>
  <c r="E135"/>
  <c r="G134"/>
  <c r="F134"/>
  <c r="E134"/>
  <c r="F133"/>
  <c r="G133" s="1"/>
  <c r="E133"/>
  <c r="F132"/>
  <c r="G132" s="1"/>
  <c r="E132"/>
  <c r="F131"/>
  <c r="G131" s="1"/>
  <c r="E131"/>
  <c r="F130"/>
  <c r="G130" s="1"/>
  <c r="E130"/>
  <c r="F129"/>
  <c r="G129" s="1"/>
  <c r="E129"/>
  <c r="F128"/>
  <c r="G128" s="1"/>
  <c r="E128"/>
  <c r="F127"/>
  <c r="G127" s="1"/>
  <c r="E127"/>
  <c r="F126"/>
  <c r="G126" s="1"/>
  <c r="E126"/>
  <c r="F125"/>
  <c r="G125" s="1"/>
  <c r="E125"/>
  <c r="F124"/>
  <c r="G124" s="1"/>
  <c r="E124"/>
  <c r="F123"/>
  <c r="G123" s="1"/>
  <c r="E123"/>
  <c r="F122"/>
  <c r="G122" s="1"/>
  <c r="E122"/>
  <c r="F121"/>
  <c r="G121" s="1"/>
  <c r="E121"/>
  <c r="F120"/>
  <c r="G120" s="1"/>
  <c r="E120"/>
  <c r="F119"/>
  <c r="G119" s="1"/>
  <c r="E119"/>
  <c r="F118"/>
  <c r="G118" s="1"/>
  <c r="E118"/>
  <c r="F117"/>
  <c r="G117" s="1"/>
  <c r="E117"/>
  <c r="F116"/>
  <c r="G116" s="1"/>
  <c r="E116"/>
  <c r="F115"/>
  <c r="G115" s="1"/>
  <c r="E115"/>
  <c r="F114"/>
  <c r="G114" s="1"/>
  <c r="E114"/>
  <c r="F113"/>
  <c r="G113" s="1"/>
  <c r="E113"/>
  <c r="F112"/>
  <c r="G112" s="1"/>
  <c r="E112"/>
  <c r="F111"/>
  <c r="G111" s="1"/>
  <c r="E111"/>
  <c r="F110"/>
  <c r="G110" s="1"/>
  <c r="E110"/>
  <c r="F109"/>
  <c r="G109" s="1"/>
  <c r="E109"/>
  <c r="F108"/>
  <c r="G108" s="1"/>
  <c r="E108"/>
  <c r="F107"/>
  <c r="G107" s="1"/>
  <c r="E107"/>
  <c r="F106"/>
  <c r="G106" s="1"/>
  <c r="E106"/>
  <c r="F105"/>
  <c r="G105" s="1"/>
  <c r="E105"/>
  <c r="F104"/>
  <c r="G104" s="1"/>
  <c r="E104"/>
  <c r="F103"/>
  <c r="G103" s="1"/>
  <c r="E103"/>
  <c r="G102"/>
  <c r="F102"/>
  <c r="E102"/>
  <c r="F101"/>
  <c r="G101" s="1"/>
  <c r="E101"/>
  <c r="F100"/>
  <c r="G100" s="1"/>
  <c r="E100"/>
  <c r="F99"/>
  <c r="G99" s="1"/>
  <c r="E99"/>
  <c r="F98"/>
  <c r="G98" s="1"/>
  <c r="E98"/>
  <c r="F97"/>
  <c r="G97" s="1"/>
  <c r="E97"/>
  <c r="F96"/>
  <c r="G96" s="1"/>
  <c r="E96"/>
  <c r="F95"/>
  <c r="G95" s="1"/>
  <c r="E95"/>
  <c r="F94"/>
  <c r="G94" s="1"/>
  <c r="E94"/>
  <c r="F93"/>
  <c r="G93" s="1"/>
  <c r="E93"/>
  <c r="F92"/>
  <c r="G92" s="1"/>
  <c r="E92"/>
  <c r="F91"/>
  <c r="G91" s="1"/>
  <c r="E91"/>
  <c r="F90"/>
  <c r="G90" s="1"/>
  <c r="E90"/>
  <c r="F89"/>
  <c r="G89" s="1"/>
  <c r="E89"/>
  <c r="F88"/>
  <c r="G88" s="1"/>
  <c r="E88"/>
  <c r="F87"/>
  <c r="G87" s="1"/>
  <c r="E87"/>
  <c r="F86"/>
  <c r="G86" s="1"/>
  <c r="E86"/>
  <c r="F85"/>
  <c r="G85" s="1"/>
  <c r="E85"/>
  <c r="F84"/>
  <c r="G84" s="1"/>
  <c r="E84"/>
  <c r="F83"/>
  <c r="G83" s="1"/>
  <c r="E83"/>
  <c r="F82"/>
  <c r="G82" s="1"/>
  <c r="E82"/>
  <c r="F81"/>
  <c r="G81" s="1"/>
  <c r="E81"/>
  <c r="F80"/>
  <c r="G80" s="1"/>
  <c r="E80"/>
  <c r="F79"/>
  <c r="G79" s="1"/>
  <c r="E79"/>
  <c r="F78"/>
  <c r="G78" s="1"/>
  <c r="E78"/>
  <c r="F77"/>
  <c r="G77" s="1"/>
  <c r="E77"/>
  <c r="F76"/>
  <c r="G76" s="1"/>
  <c r="E76"/>
  <c r="F75"/>
  <c r="G75" s="1"/>
  <c r="E75"/>
  <c r="F74"/>
  <c r="G74" s="1"/>
  <c r="E74"/>
  <c r="F73"/>
  <c r="G73" s="1"/>
  <c r="E73"/>
  <c r="F72"/>
  <c r="G72" s="1"/>
  <c r="E72"/>
  <c r="F71"/>
  <c r="G71" s="1"/>
  <c r="E71"/>
  <c r="G70"/>
  <c r="F70"/>
  <c r="E70"/>
  <c r="F69"/>
  <c r="G69" s="1"/>
  <c r="E69"/>
  <c r="F68"/>
  <c r="G68" s="1"/>
  <c r="E68"/>
  <c r="F67"/>
  <c r="G67" s="1"/>
  <c r="E67"/>
  <c r="F66"/>
  <c r="G66" s="1"/>
  <c r="E66"/>
  <c r="F65"/>
  <c r="G65" s="1"/>
  <c r="E65"/>
  <c r="F64"/>
  <c r="G64" s="1"/>
  <c r="E64"/>
  <c r="F63"/>
  <c r="G63" s="1"/>
  <c r="E63"/>
  <c r="F62"/>
  <c r="G62" s="1"/>
  <c r="E62"/>
  <c r="F61"/>
  <c r="G61" s="1"/>
  <c r="E61"/>
  <c r="F60"/>
  <c r="G60" s="1"/>
  <c r="E60"/>
  <c r="F59"/>
  <c r="G59" s="1"/>
  <c r="E59"/>
  <c r="F58"/>
  <c r="G58" s="1"/>
  <c r="E58"/>
  <c r="F57"/>
  <c r="G57" s="1"/>
  <c r="E57"/>
  <c r="F56"/>
  <c r="G56" s="1"/>
  <c r="E56"/>
  <c r="F55"/>
  <c r="G55" s="1"/>
  <c r="E55"/>
  <c r="F54"/>
  <c r="G54" s="1"/>
  <c r="E54"/>
  <c r="F53"/>
  <c r="G53" s="1"/>
  <c r="E53"/>
  <c r="F52"/>
  <c r="G52" s="1"/>
  <c r="E52"/>
  <c r="F51"/>
  <c r="G51" s="1"/>
  <c r="E51"/>
  <c r="F50"/>
  <c r="G50" s="1"/>
  <c r="E50"/>
  <c r="F49"/>
  <c r="G49" s="1"/>
  <c r="E49"/>
  <c r="F48"/>
  <c r="G48" s="1"/>
  <c r="E48"/>
  <c r="F47"/>
  <c r="G47" s="1"/>
  <c r="E47"/>
  <c r="F46"/>
  <c r="G46" s="1"/>
  <c r="E46"/>
  <c r="F45"/>
  <c r="G45" s="1"/>
  <c r="E45"/>
  <c r="F44"/>
  <c r="G44" s="1"/>
  <c r="E44"/>
  <c r="F43"/>
  <c r="G43" s="1"/>
  <c r="E43"/>
  <c r="F42"/>
  <c r="G42" s="1"/>
  <c r="E42"/>
  <c r="F41"/>
  <c r="G41" s="1"/>
  <c r="E41"/>
  <c r="F40"/>
  <c r="G40" s="1"/>
  <c r="E40"/>
  <c r="F39"/>
  <c r="G39" s="1"/>
  <c r="E39"/>
  <c r="G38"/>
  <c r="F38"/>
  <c r="E38"/>
  <c r="F37"/>
  <c r="G37" s="1"/>
  <c r="E37"/>
  <c r="F36"/>
  <c r="G36" s="1"/>
  <c r="E36"/>
  <c r="F35"/>
  <c r="G35" s="1"/>
  <c r="E35"/>
  <c r="F34"/>
  <c r="G34" s="1"/>
  <c r="E34"/>
  <c r="F33"/>
  <c r="G33" s="1"/>
  <c r="E33"/>
  <c r="F32"/>
  <c r="G32" s="1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G6"/>
  <c r="F6"/>
  <c r="E6"/>
  <c r="D261" i="12"/>
  <c r="C261"/>
  <c r="F260"/>
  <c r="G260" s="1"/>
  <c r="E260"/>
  <c r="F259"/>
  <c r="G259" s="1"/>
  <c r="E259"/>
  <c r="F258"/>
  <c r="G258" s="1"/>
  <c r="E258"/>
  <c r="F257"/>
  <c r="G257" s="1"/>
  <c r="E257"/>
  <c r="F256"/>
  <c r="G256" s="1"/>
  <c r="E256"/>
  <c r="F255"/>
  <c r="G255" s="1"/>
  <c r="E255"/>
  <c r="G254"/>
  <c r="F254"/>
  <c r="E254"/>
  <c r="F253"/>
  <c r="G253" s="1"/>
  <c r="E253"/>
  <c r="F252"/>
  <c r="G252" s="1"/>
  <c r="E252"/>
  <c r="F251"/>
  <c r="G251" s="1"/>
  <c r="E251"/>
  <c r="F250"/>
  <c r="G250" s="1"/>
  <c r="E250"/>
  <c r="F249"/>
  <c r="G249" s="1"/>
  <c r="E249"/>
  <c r="F248"/>
  <c r="G248" s="1"/>
  <c r="E248"/>
  <c r="F247"/>
  <c r="G247" s="1"/>
  <c r="E247"/>
  <c r="G246"/>
  <c r="F246"/>
  <c r="E246"/>
  <c r="F245"/>
  <c r="G245" s="1"/>
  <c r="E245"/>
  <c r="F244"/>
  <c r="G244" s="1"/>
  <c r="E244"/>
  <c r="F243"/>
  <c r="G243" s="1"/>
  <c r="E243"/>
  <c r="F242"/>
  <c r="G242" s="1"/>
  <c r="E242"/>
  <c r="F241"/>
  <c r="G241" s="1"/>
  <c r="E241"/>
  <c r="F240"/>
  <c r="G240" s="1"/>
  <c r="E240"/>
  <c r="F239"/>
  <c r="G239" s="1"/>
  <c r="E239"/>
  <c r="G238"/>
  <c r="F238"/>
  <c r="E238"/>
  <c r="F237"/>
  <c r="G237" s="1"/>
  <c r="E237"/>
  <c r="F236"/>
  <c r="G236" s="1"/>
  <c r="E236"/>
  <c r="F235"/>
  <c r="G235" s="1"/>
  <c r="E235"/>
  <c r="F234"/>
  <c r="G234" s="1"/>
  <c r="E234"/>
  <c r="F233"/>
  <c r="G233" s="1"/>
  <c r="E233"/>
  <c r="F232"/>
  <c r="G232" s="1"/>
  <c r="E232"/>
  <c r="F231"/>
  <c r="G231" s="1"/>
  <c r="E231"/>
  <c r="G230"/>
  <c r="F230"/>
  <c r="E230"/>
  <c r="F229"/>
  <c r="G229" s="1"/>
  <c r="E229"/>
  <c r="F228"/>
  <c r="G228" s="1"/>
  <c r="E228"/>
  <c r="F227"/>
  <c r="G227" s="1"/>
  <c r="E227"/>
  <c r="F226"/>
  <c r="G226" s="1"/>
  <c r="E226"/>
  <c r="F225"/>
  <c r="G225" s="1"/>
  <c r="E225"/>
  <c r="F224"/>
  <c r="G224" s="1"/>
  <c r="E224"/>
  <c r="F223"/>
  <c r="G223" s="1"/>
  <c r="E223"/>
  <c r="G222"/>
  <c r="F222"/>
  <c r="E222"/>
  <c r="F221"/>
  <c r="G221" s="1"/>
  <c r="E221"/>
  <c r="F220"/>
  <c r="G220" s="1"/>
  <c r="E220"/>
  <c r="F219"/>
  <c r="G219" s="1"/>
  <c r="E219"/>
  <c r="F218"/>
  <c r="G218" s="1"/>
  <c r="E218"/>
  <c r="F217"/>
  <c r="G217" s="1"/>
  <c r="E217"/>
  <c r="F216"/>
  <c r="G216" s="1"/>
  <c r="E216"/>
  <c r="F215"/>
  <c r="G215" s="1"/>
  <c r="E215"/>
  <c r="G214"/>
  <c r="F214"/>
  <c r="E214"/>
  <c r="F213"/>
  <c r="G213" s="1"/>
  <c r="E213"/>
  <c r="F212"/>
  <c r="G212" s="1"/>
  <c r="E212"/>
  <c r="F211"/>
  <c r="G211" s="1"/>
  <c r="E211"/>
  <c r="F210"/>
  <c r="G210" s="1"/>
  <c r="E210"/>
  <c r="F209"/>
  <c r="G209" s="1"/>
  <c r="E209"/>
  <c r="F208"/>
  <c r="G208" s="1"/>
  <c r="E208"/>
  <c r="F207"/>
  <c r="G207" s="1"/>
  <c r="E207"/>
  <c r="G206"/>
  <c r="F206"/>
  <c r="E206"/>
  <c r="F205"/>
  <c r="G205" s="1"/>
  <c r="E205"/>
  <c r="F204"/>
  <c r="G204" s="1"/>
  <c r="E204"/>
  <c r="F203"/>
  <c r="G203" s="1"/>
  <c r="E203"/>
  <c r="F202"/>
  <c r="G202" s="1"/>
  <c r="E202"/>
  <c r="F201"/>
  <c r="G201" s="1"/>
  <c r="E201"/>
  <c r="F200"/>
  <c r="G200" s="1"/>
  <c r="E200"/>
  <c r="F199"/>
  <c r="G199" s="1"/>
  <c r="E199"/>
  <c r="G198"/>
  <c r="F198"/>
  <c r="E198"/>
  <c r="F197"/>
  <c r="G197" s="1"/>
  <c r="E197"/>
  <c r="F196"/>
  <c r="G196" s="1"/>
  <c r="E196"/>
  <c r="F195"/>
  <c r="G195" s="1"/>
  <c r="E195"/>
  <c r="F194"/>
  <c r="G194" s="1"/>
  <c r="E194"/>
  <c r="F193"/>
  <c r="G193" s="1"/>
  <c r="E193"/>
  <c r="F192"/>
  <c r="G192" s="1"/>
  <c r="E192"/>
  <c r="F191"/>
  <c r="G191" s="1"/>
  <c r="E191"/>
  <c r="G190"/>
  <c r="F190"/>
  <c r="E190"/>
  <c r="F189"/>
  <c r="G189" s="1"/>
  <c r="E189"/>
  <c r="F188"/>
  <c r="G188" s="1"/>
  <c r="E188"/>
  <c r="F187"/>
  <c r="G187" s="1"/>
  <c r="E187"/>
  <c r="F186"/>
  <c r="G186" s="1"/>
  <c r="E186"/>
  <c r="F185"/>
  <c r="G185" s="1"/>
  <c r="E185"/>
  <c r="F184"/>
  <c r="G184" s="1"/>
  <c r="E184"/>
  <c r="F183"/>
  <c r="G183" s="1"/>
  <c r="E183"/>
  <c r="G182"/>
  <c r="F182"/>
  <c r="E182"/>
  <c r="F181"/>
  <c r="G181" s="1"/>
  <c r="E181"/>
  <c r="F180"/>
  <c r="G180" s="1"/>
  <c r="E180"/>
  <c r="F179"/>
  <c r="G179" s="1"/>
  <c r="E179"/>
  <c r="F178"/>
  <c r="G178" s="1"/>
  <c r="E178"/>
  <c r="F177"/>
  <c r="G177" s="1"/>
  <c r="E177"/>
  <c r="F176"/>
  <c r="G176" s="1"/>
  <c r="E176"/>
  <c r="F175"/>
  <c r="G175" s="1"/>
  <c r="E175"/>
  <c r="G174"/>
  <c r="F174"/>
  <c r="E174"/>
  <c r="F173"/>
  <c r="G173" s="1"/>
  <c r="E173"/>
  <c r="F172"/>
  <c r="G172" s="1"/>
  <c r="E172"/>
  <c r="F171"/>
  <c r="G171" s="1"/>
  <c r="E171"/>
  <c r="F170"/>
  <c r="G170" s="1"/>
  <c r="E170"/>
  <c r="F169"/>
  <c r="G169" s="1"/>
  <c r="E169"/>
  <c r="F168"/>
  <c r="G168" s="1"/>
  <c r="E168"/>
  <c r="F167"/>
  <c r="G167" s="1"/>
  <c r="E167"/>
  <c r="G166"/>
  <c r="F166"/>
  <c r="E166"/>
  <c r="F165"/>
  <c r="G165" s="1"/>
  <c r="E165"/>
  <c r="F164"/>
  <c r="G164" s="1"/>
  <c r="E164"/>
  <c r="F163"/>
  <c r="G163" s="1"/>
  <c r="E163"/>
  <c r="F162"/>
  <c r="G162" s="1"/>
  <c r="E162"/>
  <c r="F161"/>
  <c r="G161" s="1"/>
  <c r="E161"/>
  <c r="F160"/>
  <c r="G160" s="1"/>
  <c r="E160"/>
  <c r="F159"/>
  <c r="G159" s="1"/>
  <c r="E159"/>
  <c r="G158"/>
  <c r="F158"/>
  <c r="E158"/>
  <c r="F157"/>
  <c r="G157" s="1"/>
  <c r="E157"/>
  <c r="F156"/>
  <c r="G156" s="1"/>
  <c r="E156"/>
  <c r="F155"/>
  <c r="G155" s="1"/>
  <c r="E155"/>
  <c r="F154"/>
  <c r="G154" s="1"/>
  <c r="E154"/>
  <c r="F153"/>
  <c r="G153" s="1"/>
  <c r="E153"/>
  <c r="F152"/>
  <c r="G152" s="1"/>
  <c r="E152"/>
  <c r="F151"/>
  <c r="G151" s="1"/>
  <c r="E151"/>
  <c r="G150"/>
  <c r="F150"/>
  <c r="E150"/>
  <c r="F149"/>
  <c r="G149" s="1"/>
  <c r="E149"/>
  <c r="F148"/>
  <c r="G148" s="1"/>
  <c r="E148"/>
  <c r="F147"/>
  <c r="G147" s="1"/>
  <c r="E147"/>
  <c r="F146"/>
  <c r="G146" s="1"/>
  <c r="E146"/>
  <c r="F145"/>
  <c r="G145" s="1"/>
  <c r="E145"/>
  <c r="F144"/>
  <c r="G144" s="1"/>
  <c r="E144"/>
  <c r="F143"/>
  <c r="G143" s="1"/>
  <c r="E143"/>
  <c r="G142"/>
  <c r="F142"/>
  <c r="E142"/>
  <c r="F141"/>
  <c r="G141" s="1"/>
  <c r="E141"/>
  <c r="F140"/>
  <c r="G140" s="1"/>
  <c r="E140"/>
  <c r="F139"/>
  <c r="G139" s="1"/>
  <c r="E139"/>
  <c r="F138"/>
  <c r="G138" s="1"/>
  <c r="E138"/>
  <c r="F137"/>
  <c r="G137" s="1"/>
  <c r="E137"/>
  <c r="F136"/>
  <c r="G136" s="1"/>
  <c r="E136"/>
  <c r="F135"/>
  <c r="G135" s="1"/>
  <c r="E135"/>
  <c r="G134"/>
  <c r="F134"/>
  <c r="E134"/>
  <c r="F133"/>
  <c r="G133" s="1"/>
  <c r="E133"/>
  <c r="F132"/>
  <c r="G132" s="1"/>
  <c r="E132"/>
  <c r="F131"/>
  <c r="G131" s="1"/>
  <c r="E131"/>
  <c r="F130"/>
  <c r="G130" s="1"/>
  <c r="E130"/>
  <c r="F129"/>
  <c r="G129" s="1"/>
  <c r="E129"/>
  <c r="F128"/>
  <c r="G128" s="1"/>
  <c r="E128"/>
  <c r="F127"/>
  <c r="G127" s="1"/>
  <c r="E127"/>
  <c r="G126"/>
  <c r="F126"/>
  <c r="E126"/>
  <c r="F125"/>
  <c r="G125" s="1"/>
  <c r="E125"/>
  <c r="F124"/>
  <c r="G124" s="1"/>
  <c r="E124"/>
  <c r="F123"/>
  <c r="G123" s="1"/>
  <c r="E123"/>
  <c r="F122"/>
  <c r="G122" s="1"/>
  <c r="E122"/>
  <c r="F121"/>
  <c r="G121" s="1"/>
  <c r="E121"/>
  <c r="F120"/>
  <c r="G120" s="1"/>
  <c r="E120"/>
  <c r="F119"/>
  <c r="G119" s="1"/>
  <c r="E119"/>
  <c r="G118"/>
  <c r="F118"/>
  <c r="E118"/>
  <c r="F117"/>
  <c r="G117" s="1"/>
  <c r="E117"/>
  <c r="F116"/>
  <c r="G116" s="1"/>
  <c r="E116"/>
  <c r="F115"/>
  <c r="G115" s="1"/>
  <c r="E115"/>
  <c r="F114"/>
  <c r="G114" s="1"/>
  <c r="E114"/>
  <c r="F113"/>
  <c r="G113" s="1"/>
  <c r="E113"/>
  <c r="F112"/>
  <c r="G112" s="1"/>
  <c r="E112"/>
  <c r="F111"/>
  <c r="G111" s="1"/>
  <c r="E111"/>
  <c r="G110"/>
  <c r="F110"/>
  <c r="E110"/>
  <c r="F109"/>
  <c r="G109" s="1"/>
  <c r="E109"/>
  <c r="F108"/>
  <c r="G108" s="1"/>
  <c r="E108"/>
  <c r="F107"/>
  <c r="G107" s="1"/>
  <c r="E107"/>
  <c r="F106"/>
  <c r="G106" s="1"/>
  <c r="E106"/>
  <c r="F105"/>
  <c r="G105" s="1"/>
  <c r="E105"/>
  <c r="F104"/>
  <c r="G104" s="1"/>
  <c r="E104"/>
  <c r="F103"/>
  <c r="G103" s="1"/>
  <c r="E103"/>
  <c r="G102"/>
  <c r="F102"/>
  <c r="E102"/>
  <c r="F101"/>
  <c r="G101" s="1"/>
  <c r="E101"/>
  <c r="F100"/>
  <c r="G100" s="1"/>
  <c r="E100"/>
  <c r="F99"/>
  <c r="G99" s="1"/>
  <c r="E99"/>
  <c r="F98"/>
  <c r="G98" s="1"/>
  <c r="E98"/>
  <c r="F97"/>
  <c r="G97" s="1"/>
  <c r="E97"/>
  <c r="F96"/>
  <c r="G96" s="1"/>
  <c r="E96"/>
  <c r="F95"/>
  <c r="G95" s="1"/>
  <c r="E95"/>
  <c r="G94"/>
  <c r="F94"/>
  <c r="E94"/>
  <c r="F93"/>
  <c r="G93" s="1"/>
  <c r="E93"/>
  <c r="F92"/>
  <c r="G92" s="1"/>
  <c r="E92"/>
  <c r="F91"/>
  <c r="G91" s="1"/>
  <c r="E91"/>
  <c r="F90"/>
  <c r="G90" s="1"/>
  <c r="E90"/>
  <c r="F89"/>
  <c r="G89" s="1"/>
  <c r="E89"/>
  <c r="F88"/>
  <c r="G88" s="1"/>
  <c r="E88"/>
  <c r="F87"/>
  <c r="G87" s="1"/>
  <c r="E87"/>
  <c r="G86"/>
  <c r="F86"/>
  <c r="E86"/>
  <c r="F85"/>
  <c r="G85" s="1"/>
  <c r="E85"/>
  <c r="F84"/>
  <c r="G84" s="1"/>
  <c r="E84"/>
  <c r="F83"/>
  <c r="G83" s="1"/>
  <c r="E83"/>
  <c r="F82"/>
  <c r="G82" s="1"/>
  <c r="E82"/>
  <c r="F81"/>
  <c r="G81" s="1"/>
  <c r="E81"/>
  <c r="F80"/>
  <c r="G80" s="1"/>
  <c r="E80"/>
  <c r="F79"/>
  <c r="G79" s="1"/>
  <c r="E79"/>
  <c r="G78"/>
  <c r="F78"/>
  <c r="E78"/>
  <c r="F77"/>
  <c r="G77" s="1"/>
  <c r="E77"/>
  <c r="F76"/>
  <c r="G76" s="1"/>
  <c r="E76"/>
  <c r="F75"/>
  <c r="G75" s="1"/>
  <c r="E75"/>
  <c r="F74"/>
  <c r="G74" s="1"/>
  <c r="E74"/>
  <c r="F73"/>
  <c r="G73" s="1"/>
  <c r="E73"/>
  <c r="F72"/>
  <c r="G72" s="1"/>
  <c r="E72"/>
  <c r="F71"/>
  <c r="G71" s="1"/>
  <c r="E71"/>
  <c r="G70"/>
  <c r="F70"/>
  <c r="E70"/>
  <c r="F69"/>
  <c r="G69" s="1"/>
  <c r="E69"/>
  <c r="F68"/>
  <c r="G68" s="1"/>
  <c r="E68"/>
  <c r="F67"/>
  <c r="G67" s="1"/>
  <c r="E67"/>
  <c r="F66"/>
  <c r="G66" s="1"/>
  <c r="E66"/>
  <c r="F65"/>
  <c r="G65" s="1"/>
  <c r="E65"/>
  <c r="F64"/>
  <c r="G64" s="1"/>
  <c r="E64"/>
  <c r="F63"/>
  <c r="G63" s="1"/>
  <c r="E63"/>
  <c r="G62"/>
  <c r="F62"/>
  <c r="E62"/>
  <c r="F61"/>
  <c r="G61" s="1"/>
  <c r="E61"/>
  <c r="F60"/>
  <c r="G60" s="1"/>
  <c r="E60"/>
  <c r="F59"/>
  <c r="G59" s="1"/>
  <c r="E59"/>
  <c r="F58"/>
  <c r="G58" s="1"/>
  <c r="E58"/>
  <c r="F57"/>
  <c r="G57" s="1"/>
  <c r="E57"/>
  <c r="F56"/>
  <c r="G56" s="1"/>
  <c r="E56"/>
  <c r="F55"/>
  <c r="G55" s="1"/>
  <c r="E55"/>
  <c r="G54"/>
  <c r="F54"/>
  <c r="E54"/>
  <c r="F53"/>
  <c r="G53" s="1"/>
  <c r="E53"/>
  <c r="F52"/>
  <c r="G52" s="1"/>
  <c r="E52"/>
  <c r="F51"/>
  <c r="G51" s="1"/>
  <c r="E51"/>
  <c r="G50"/>
  <c r="F50"/>
  <c r="E50"/>
  <c r="F49"/>
  <c r="G49" s="1"/>
  <c r="E49"/>
  <c r="F48"/>
  <c r="G48" s="1"/>
  <c r="E48"/>
  <c r="F47"/>
  <c r="G47" s="1"/>
  <c r="E47"/>
  <c r="G46"/>
  <c r="F46"/>
  <c r="E46"/>
  <c r="F45"/>
  <c r="G45" s="1"/>
  <c r="E45"/>
  <c r="F44"/>
  <c r="G44" s="1"/>
  <c r="E44"/>
  <c r="F43"/>
  <c r="G43" s="1"/>
  <c r="E43"/>
  <c r="G42"/>
  <c r="F42"/>
  <c r="E42"/>
  <c r="F41"/>
  <c r="G41" s="1"/>
  <c r="E41"/>
  <c r="F40"/>
  <c r="G40" s="1"/>
  <c r="E40"/>
  <c r="F39"/>
  <c r="G39" s="1"/>
  <c r="E39"/>
  <c r="G38"/>
  <c r="F38"/>
  <c r="E38"/>
  <c r="F37"/>
  <c r="G37" s="1"/>
  <c r="E37"/>
  <c r="F36"/>
  <c r="G36" s="1"/>
  <c r="E36"/>
  <c r="F35"/>
  <c r="G35" s="1"/>
  <c r="E35"/>
  <c r="G34"/>
  <c r="F34"/>
  <c r="E34"/>
  <c r="F33"/>
  <c r="G33" s="1"/>
  <c r="E33"/>
  <c r="F32"/>
  <c r="G32" s="1"/>
  <c r="E32"/>
  <c r="F31"/>
  <c r="G31" s="1"/>
  <c r="E31"/>
  <c r="G30"/>
  <c r="F30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G22"/>
  <c r="F22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E276" i="1"/>
  <c r="F276"/>
  <c r="G276" s="1"/>
  <c r="E277"/>
  <c r="F277"/>
  <c r="G277" s="1"/>
  <c r="E282"/>
  <c r="F282"/>
  <c r="G282" s="1"/>
  <c r="E283"/>
  <c r="F283"/>
  <c r="G283"/>
  <c r="E284"/>
  <c r="F284"/>
  <c r="G284" s="1"/>
  <c r="E285"/>
  <c r="F285"/>
  <c r="G285" s="1"/>
  <c r="E95"/>
  <c r="F95"/>
  <c r="G95" s="1"/>
  <c r="E96"/>
  <c r="F96"/>
  <c r="G96" s="1"/>
  <c r="E97"/>
  <c r="F97"/>
  <c r="G97" s="1"/>
  <c r="E98"/>
  <c r="F98"/>
  <c r="G98" s="1"/>
  <c r="E99"/>
  <c r="F99"/>
  <c r="G99" s="1"/>
  <c r="E100"/>
  <c r="F100"/>
  <c r="G100" s="1"/>
  <c r="E101"/>
  <c r="F101"/>
  <c r="G101" s="1"/>
  <c r="E102"/>
  <c r="F102"/>
  <c r="G102" s="1"/>
  <c r="E103"/>
  <c r="F103"/>
  <c r="G103" s="1"/>
  <c r="E104"/>
  <c r="F104"/>
  <c r="G104" s="1"/>
  <c r="E105"/>
  <c r="F105"/>
  <c r="G105" s="1"/>
  <c r="E106"/>
  <c r="F106"/>
  <c r="G106" s="1"/>
  <c r="E107"/>
  <c r="F107"/>
  <c r="G107" s="1"/>
  <c r="E108"/>
  <c r="F108"/>
  <c r="G108" s="1"/>
  <c r="E109"/>
  <c r="F109"/>
  <c r="G109" s="1"/>
  <c r="E110"/>
  <c r="F110"/>
  <c r="G110" s="1"/>
  <c r="E111"/>
  <c r="F111"/>
  <c r="G111" s="1"/>
  <c r="E112"/>
  <c r="F112"/>
  <c r="G112" s="1"/>
  <c r="E113"/>
  <c r="F113"/>
  <c r="G113" s="1"/>
  <c r="E114"/>
  <c r="F114"/>
  <c r="G114" s="1"/>
  <c r="E115"/>
  <c r="F115"/>
  <c r="G115" s="1"/>
  <c r="E116"/>
  <c r="F116"/>
  <c r="G116" s="1"/>
  <c r="E117"/>
  <c r="F117"/>
  <c r="G117" s="1"/>
  <c r="E118"/>
  <c r="F118"/>
  <c r="G118" s="1"/>
  <c r="E119"/>
  <c r="F119"/>
  <c r="G119" s="1"/>
  <c r="E120"/>
  <c r="F120"/>
  <c r="G120" s="1"/>
  <c r="E121"/>
  <c r="F121"/>
  <c r="G121" s="1"/>
  <c r="E122"/>
  <c r="F122"/>
  <c r="G122" s="1"/>
  <c r="E123"/>
  <c r="F123"/>
  <c r="G123" s="1"/>
  <c r="E124"/>
  <c r="F124"/>
  <c r="G124" s="1"/>
  <c r="E125"/>
  <c r="F125"/>
  <c r="G125" s="1"/>
  <c r="E126"/>
  <c r="F126"/>
  <c r="G126" s="1"/>
  <c r="E127"/>
  <c r="F127"/>
  <c r="G127" s="1"/>
  <c r="E128"/>
  <c r="F128"/>
  <c r="G128" s="1"/>
  <c r="E129"/>
  <c r="F129"/>
  <c r="G129" s="1"/>
  <c r="E130"/>
  <c r="F130"/>
  <c r="G130" s="1"/>
  <c r="E131"/>
  <c r="F131"/>
  <c r="G131" s="1"/>
  <c r="E132"/>
  <c r="F132"/>
  <c r="G132" s="1"/>
  <c r="E133"/>
  <c r="F133"/>
  <c r="G133" s="1"/>
  <c r="E134"/>
  <c r="F134"/>
  <c r="G134" s="1"/>
  <c r="E135"/>
  <c r="F135"/>
  <c r="G135" s="1"/>
  <c r="E136"/>
  <c r="F136"/>
  <c r="G136" s="1"/>
  <c r="E137"/>
  <c r="F137"/>
  <c r="G137" s="1"/>
  <c r="E138"/>
  <c r="F138"/>
  <c r="G138" s="1"/>
  <c r="E139"/>
  <c r="F139"/>
  <c r="G139" s="1"/>
  <c r="E140"/>
  <c r="F140"/>
  <c r="G140" s="1"/>
  <c r="E141"/>
  <c r="F141"/>
  <c r="G141" s="1"/>
  <c r="E142"/>
  <c r="F142"/>
  <c r="G142" s="1"/>
  <c r="E143"/>
  <c r="F143"/>
  <c r="G143" s="1"/>
  <c r="E144"/>
  <c r="F144"/>
  <c r="G144" s="1"/>
  <c r="E145"/>
  <c r="F145"/>
  <c r="G145" s="1"/>
  <c r="E146"/>
  <c r="F146"/>
  <c r="G146" s="1"/>
  <c r="E147"/>
  <c r="F147"/>
  <c r="G147" s="1"/>
  <c r="E148"/>
  <c r="F148"/>
  <c r="G148" s="1"/>
  <c r="E149"/>
  <c r="F149"/>
  <c r="G149" s="1"/>
  <c r="E150"/>
  <c r="F150"/>
  <c r="G150" s="1"/>
  <c r="E151"/>
  <c r="F151"/>
  <c r="G151" s="1"/>
  <c r="E152"/>
  <c r="F152"/>
  <c r="G152" s="1"/>
  <c r="E153"/>
  <c r="F153"/>
  <c r="G153" s="1"/>
  <c r="E154"/>
  <c r="F154"/>
  <c r="G154" s="1"/>
  <c r="E155"/>
  <c r="F155"/>
  <c r="G155" s="1"/>
  <c r="E156"/>
  <c r="F156"/>
  <c r="G156" s="1"/>
  <c r="E157"/>
  <c r="F157"/>
  <c r="G157" s="1"/>
  <c r="E158"/>
  <c r="F158"/>
  <c r="G158" s="1"/>
  <c r="E159"/>
  <c r="F159"/>
  <c r="G159" s="1"/>
  <c r="E160"/>
  <c r="F160"/>
  <c r="G160" s="1"/>
  <c r="E161"/>
  <c r="F161"/>
  <c r="G161" s="1"/>
  <c r="E162"/>
  <c r="F162"/>
  <c r="G162" s="1"/>
  <c r="E163"/>
  <c r="F163"/>
  <c r="G163" s="1"/>
  <c r="E164"/>
  <c r="F164"/>
  <c r="G164" s="1"/>
  <c r="E165"/>
  <c r="F165"/>
  <c r="G165" s="1"/>
  <c r="E166"/>
  <c r="F166"/>
  <c r="G166" s="1"/>
  <c r="E167"/>
  <c r="F167"/>
  <c r="G167" s="1"/>
  <c r="E168"/>
  <c r="F168"/>
  <c r="G168" s="1"/>
  <c r="E169"/>
  <c r="F169"/>
  <c r="G169" s="1"/>
  <c r="E170"/>
  <c r="F170"/>
  <c r="G170" s="1"/>
  <c r="E171"/>
  <c r="F171"/>
  <c r="G171" s="1"/>
  <c r="E172"/>
  <c r="F172"/>
  <c r="G172" s="1"/>
  <c r="E173"/>
  <c r="F173"/>
  <c r="G173" s="1"/>
  <c r="E174"/>
  <c r="F174"/>
  <c r="G174" s="1"/>
  <c r="E175"/>
  <c r="F175"/>
  <c r="G175" s="1"/>
  <c r="E176"/>
  <c r="F176"/>
  <c r="G176" s="1"/>
  <c r="E177"/>
  <c r="F177"/>
  <c r="G177" s="1"/>
  <c r="E178"/>
  <c r="F178"/>
  <c r="G178" s="1"/>
  <c r="E179"/>
  <c r="F179"/>
  <c r="G179" s="1"/>
  <c r="E180"/>
  <c r="F180"/>
  <c r="G180" s="1"/>
  <c r="E181"/>
  <c r="F181"/>
  <c r="G181" s="1"/>
  <c r="E182"/>
  <c r="F182"/>
  <c r="G182" s="1"/>
  <c r="E183"/>
  <c r="F183"/>
  <c r="G183" s="1"/>
  <c r="E184"/>
  <c r="F184"/>
  <c r="G184" s="1"/>
  <c r="E185"/>
  <c r="F185"/>
  <c r="G185" s="1"/>
  <c r="E186"/>
  <c r="F186"/>
  <c r="G186" s="1"/>
  <c r="E187"/>
  <c r="F187"/>
  <c r="G187" s="1"/>
  <c r="E188"/>
  <c r="F188"/>
  <c r="G188" s="1"/>
  <c r="E189"/>
  <c r="F189"/>
  <c r="G189" s="1"/>
  <c r="E190"/>
  <c r="F190"/>
  <c r="G190" s="1"/>
  <c r="E191"/>
  <c r="F191"/>
  <c r="G191" s="1"/>
  <c r="E192"/>
  <c r="F192"/>
  <c r="G192" s="1"/>
  <c r="E193"/>
  <c r="F193"/>
  <c r="G193" s="1"/>
  <c r="E194"/>
  <c r="F194"/>
  <c r="G194" s="1"/>
  <c r="E195"/>
  <c r="F195"/>
  <c r="G195" s="1"/>
  <c r="E196"/>
  <c r="F196"/>
  <c r="G196" s="1"/>
  <c r="E197"/>
  <c r="F197"/>
  <c r="G197" s="1"/>
  <c r="E198"/>
  <c r="F198"/>
  <c r="G198" s="1"/>
  <c r="E199"/>
  <c r="F199"/>
  <c r="G199" s="1"/>
  <c r="E200"/>
  <c r="F200"/>
  <c r="G200" s="1"/>
  <c r="E201"/>
  <c r="F201"/>
  <c r="G201" s="1"/>
  <c r="E202"/>
  <c r="F202"/>
  <c r="G202" s="1"/>
  <c r="E203"/>
  <c r="F203"/>
  <c r="G203" s="1"/>
  <c r="E204"/>
  <c r="F204"/>
  <c r="G204" s="1"/>
  <c r="E205"/>
  <c r="F205"/>
  <c r="G205" s="1"/>
  <c r="E206"/>
  <c r="F206"/>
  <c r="G206" s="1"/>
  <c r="E207"/>
  <c r="F207"/>
  <c r="G207" s="1"/>
  <c r="E208"/>
  <c r="F208"/>
  <c r="G208" s="1"/>
  <c r="E209"/>
  <c r="F209"/>
  <c r="G209" s="1"/>
  <c r="E210"/>
  <c r="F210"/>
  <c r="G210" s="1"/>
  <c r="E211"/>
  <c r="F211"/>
  <c r="G211" s="1"/>
  <c r="E212"/>
  <c r="F212"/>
  <c r="G212" s="1"/>
  <c r="E213"/>
  <c r="F213"/>
  <c r="G213" s="1"/>
  <c r="E214"/>
  <c r="F214"/>
  <c r="G214" s="1"/>
  <c r="E215"/>
  <c r="F215"/>
  <c r="G215" s="1"/>
  <c r="E216"/>
  <c r="F216"/>
  <c r="G216" s="1"/>
  <c r="E217"/>
  <c r="F217"/>
  <c r="G217" s="1"/>
  <c r="E218"/>
  <c r="F218"/>
  <c r="G218" s="1"/>
  <c r="E219"/>
  <c r="F219"/>
  <c r="G219" s="1"/>
  <c r="E220"/>
  <c r="F220"/>
  <c r="G220" s="1"/>
  <c r="E221"/>
  <c r="F221"/>
  <c r="G221" s="1"/>
  <c r="E222"/>
  <c r="F222"/>
  <c r="G222" s="1"/>
  <c r="E223"/>
  <c r="F223"/>
  <c r="G223" s="1"/>
  <c r="E224"/>
  <c r="F224"/>
  <c r="G224" s="1"/>
  <c r="E225"/>
  <c r="F225"/>
  <c r="G225" s="1"/>
  <c r="E226"/>
  <c r="F226"/>
  <c r="G226" s="1"/>
  <c r="E227"/>
  <c r="F227"/>
  <c r="G227" s="1"/>
  <c r="E228"/>
  <c r="F228"/>
  <c r="G228" s="1"/>
  <c r="E229"/>
  <c r="F229"/>
  <c r="G229" s="1"/>
  <c r="E230"/>
  <c r="F230"/>
  <c r="G230" s="1"/>
  <c r="E231"/>
  <c r="F231"/>
  <c r="G231" s="1"/>
  <c r="E232"/>
  <c r="F232"/>
  <c r="G232" s="1"/>
  <c r="E233"/>
  <c r="F233"/>
  <c r="G233" s="1"/>
  <c r="E234"/>
  <c r="F234"/>
  <c r="G234" s="1"/>
  <c r="E235"/>
  <c r="F235"/>
  <c r="G235" s="1"/>
  <c r="E236"/>
  <c r="F236"/>
  <c r="G236" s="1"/>
  <c r="E237"/>
  <c r="F237"/>
  <c r="G237" s="1"/>
  <c r="E238"/>
  <c r="F238"/>
  <c r="G238" s="1"/>
  <c r="E239"/>
  <c r="F239"/>
  <c r="G239" s="1"/>
  <c r="E240"/>
  <c r="F240"/>
  <c r="G240" s="1"/>
  <c r="E241"/>
  <c r="F241"/>
  <c r="G241" s="1"/>
  <c r="E242"/>
  <c r="F242"/>
  <c r="G242" s="1"/>
  <c r="E243"/>
  <c r="F243"/>
  <c r="G243" s="1"/>
  <c r="E244"/>
  <c r="F244"/>
  <c r="G244" s="1"/>
  <c r="E245"/>
  <c r="F245"/>
  <c r="G245" s="1"/>
  <c r="E246"/>
  <c r="F246"/>
  <c r="G246" s="1"/>
  <c r="E247"/>
  <c r="F247"/>
  <c r="G247" s="1"/>
  <c r="E248"/>
  <c r="F248"/>
  <c r="G248" s="1"/>
  <c r="E249"/>
  <c r="F249"/>
  <c r="G249" s="1"/>
  <c r="E250"/>
  <c r="F250"/>
  <c r="G250" s="1"/>
  <c r="E251"/>
  <c r="F251"/>
  <c r="G251" s="1"/>
  <c r="E252"/>
  <c r="F252"/>
  <c r="G252" s="1"/>
  <c r="E253"/>
  <c r="F253"/>
  <c r="G253" s="1"/>
  <c r="E254"/>
  <c r="F254"/>
  <c r="G254" s="1"/>
  <c r="E255"/>
  <c r="F255"/>
  <c r="G255" s="1"/>
  <c r="E256"/>
  <c r="F256"/>
  <c r="G256" s="1"/>
  <c r="E257"/>
  <c r="F257"/>
  <c r="G257" s="1"/>
  <c r="E258"/>
  <c r="F258"/>
  <c r="G258" s="1"/>
  <c r="E259"/>
  <c r="F259"/>
  <c r="G259" s="1"/>
  <c r="E260"/>
  <c r="F260"/>
  <c r="G260" s="1"/>
  <c r="E261"/>
  <c r="F261"/>
  <c r="G261" s="1"/>
  <c r="E262"/>
  <c r="F262"/>
  <c r="G262" s="1"/>
  <c r="E263"/>
  <c r="F263"/>
  <c r="G263" s="1"/>
  <c r="E264"/>
  <c r="F264"/>
  <c r="G264" s="1"/>
  <c r="E265"/>
  <c r="F265"/>
  <c r="G265" s="1"/>
  <c r="E266"/>
  <c r="F266"/>
  <c r="G266" s="1"/>
  <c r="E267"/>
  <c r="F267"/>
  <c r="G267" s="1"/>
  <c r="E268"/>
  <c r="F268"/>
  <c r="G268" s="1"/>
  <c r="E269"/>
  <c r="F269"/>
  <c r="G269" s="1"/>
  <c r="E270"/>
  <c r="F270"/>
  <c r="G270" s="1"/>
  <c r="E271"/>
  <c r="F271"/>
  <c r="G271" s="1"/>
  <c r="E272"/>
  <c r="F272"/>
  <c r="G272" s="1"/>
  <c r="E273"/>
  <c r="F273"/>
  <c r="G273" s="1"/>
  <c r="E274"/>
  <c r="F274"/>
  <c r="G274"/>
  <c r="E275"/>
  <c r="F275"/>
  <c r="G275" s="1"/>
  <c r="E46"/>
  <c r="F46"/>
  <c r="G46" s="1"/>
  <c r="E47"/>
  <c r="F47"/>
  <c r="G47" s="1"/>
  <c r="E48"/>
  <c r="F48"/>
  <c r="G48" s="1"/>
  <c r="E49"/>
  <c r="F49"/>
  <c r="G49" s="1"/>
  <c r="E50"/>
  <c r="F50"/>
  <c r="G50" s="1"/>
  <c r="E51"/>
  <c r="F51"/>
  <c r="G51" s="1"/>
  <c r="E52"/>
  <c r="F52"/>
  <c r="G52" s="1"/>
  <c r="E53"/>
  <c r="F53"/>
  <c r="G53" s="1"/>
  <c r="E54"/>
  <c r="F54"/>
  <c r="G54" s="1"/>
  <c r="E55"/>
  <c r="F55"/>
  <c r="G55" s="1"/>
  <c r="E56"/>
  <c r="F56"/>
  <c r="G56" s="1"/>
  <c r="E57"/>
  <c r="F57"/>
  <c r="G57" s="1"/>
  <c r="E58"/>
  <c r="F58"/>
  <c r="G58" s="1"/>
  <c r="E59"/>
  <c r="F59"/>
  <c r="G59" s="1"/>
  <c r="E60"/>
  <c r="F60"/>
  <c r="G60" s="1"/>
  <c r="E61"/>
  <c r="F61"/>
  <c r="G61" s="1"/>
  <c r="E62"/>
  <c r="F62"/>
  <c r="G62" s="1"/>
  <c r="E63"/>
  <c r="F63"/>
  <c r="G63" s="1"/>
  <c r="E64"/>
  <c r="F64"/>
  <c r="G64" s="1"/>
  <c r="E65"/>
  <c r="F65"/>
  <c r="G65" s="1"/>
  <c r="E66"/>
  <c r="F66"/>
  <c r="G66" s="1"/>
  <c r="E67"/>
  <c r="F67"/>
  <c r="G67" s="1"/>
  <c r="E68"/>
  <c r="F68"/>
  <c r="G68" s="1"/>
  <c r="E69"/>
  <c r="F69"/>
  <c r="G69" s="1"/>
  <c r="E70"/>
  <c r="F70"/>
  <c r="G70" s="1"/>
  <c r="E71"/>
  <c r="F71"/>
  <c r="G71" s="1"/>
  <c r="E72"/>
  <c r="F72"/>
  <c r="G72" s="1"/>
  <c r="E73"/>
  <c r="F73"/>
  <c r="G73" s="1"/>
  <c r="E74"/>
  <c r="F74"/>
  <c r="G74" s="1"/>
  <c r="E75"/>
  <c r="F75"/>
  <c r="G75" s="1"/>
  <c r="E76"/>
  <c r="F76"/>
  <c r="G76" s="1"/>
  <c r="E77"/>
  <c r="F77"/>
  <c r="G77" s="1"/>
  <c r="E78"/>
  <c r="F78"/>
  <c r="G78" s="1"/>
  <c r="E79"/>
  <c r="F79"/>
  <c r="G79" s="1"/>
  <c r="E80"/>
  <c r="F80"/>
  <c r="G80" s="1"/>
  <c r="E81"/>
  <c r="F81"/>
  <c r="G81" s="1"/>
  <c r="E82"/>
  <c r="F82"/>
  <c r="G82" s="1"/>
  <c r="E83"/>
  <c r="F83"/>
  <c r="G83" s="1"/>
  <c r="E84"/>
  <c r="F84"/>
  <c r="G84" s="1"/>
  <c r="E85"/>
  <c r="F85"/>
  <c r="G85" s="1"/>
  <c r="E86"/>
  <c r="F86"/>
  <c r="G86" s="1"/>
  <c r="E87"/>
  <c r="F87"/>
  <c r="G87" s="1"/>
  <c r="E88"/>
  <c r="F88"/>
  <c r="G88" s="1"/>
  <c r="E89"/>
  <c r="F89"/>
  <c r="G89" s="1"/>
  <c r="E90"/>
  <c r="F90"/>
  <c r="G90" s="1"/>
  <c r="E91"/>
  <c r="F91"/>
  <c r="G91" s="1"/>
  <c r="E92"/>
  <c r="F92"/>
  <c r="G92" s="1"/>
  <c r="E93"/>
  <c r="F93"/>
  <c r="G93" s="1"/>
  <c r="E94"/>
  <c r="F94"/>
  <c r="G94" s="1"/>
  <c r="E23"/>
  <c r="F23"/>
  <c r="G23" s="1"/>
  <c r="E24"/>
  <c r="F24"/>
  <c r="G24" s="1"/>
  <c r="E25"/>
  <c r="F25"/>
  <c r="G25" s="1"/>
  <c r="E26"/>
  <c r="F26"/>
  <c r="G26" s="1"/>
  <c r="E27"/>
  <c r="F27"/>
  <c r="G27" s="1"/>
  <c r="E28"/>
  <c r="F28"/>
  <c r="G28" s="1"/>
  <c r="E29"/>
  <c r="F29"/>
  <c r="G29" s="1"/>
  <c r="E30"/>
  <c r="F30"/>
  <c r="G30" s="1"/>
  <c r="E31"/>
  <c r="F31"/>
  <c r="G31" s="1"/>
  <c r="E32"/>
  <c r="F32"/>
  <c r="G32" s="1"/>
  <c r="E33"/>
  <c r="F33"/>
  <c r="G33" s="1"/>
  <c r="E34"/>
  <c r="F34"/>
  <c r="G34" s="1"/>
  <c r="E35"/>
  <c r="F35"/>
  <c r="G35" s="1"/>
  <c r="E36"/>
  <c r="F36"/>
  <c r="G36" s="1"/>
  <c r="E37"/>
  <c r="F37"/>
  <c r="G37" s="1"/>
  <c r="E38"/>
  <c r="F38"/>
  <c r="G38" s="1"/>
  <c r="E39"/>
  <c r="F39"/>
  <c r="G39" s="1"/>
  <c r="E40"/>
  <c r="F40"/>
  <c r="G40" s="1"/>
  <c r="E41"/>
  <c r="F41"/>
  <c r="G41" s="1"/>
  <c r="E42"/>
  <c r="F42"/>
  <c r="G42" s="1"/>
  <c r="E43"/>
  <c r="F43"/>
  <c r="G43" s="1"/>
  <c r="E44"/>
  <c r="F44"/>
  <c r="G44" s="1"/>
  <c r="E45"/>
  <c r="F45"/>
  <c r="G45" s="1"/>
  <c r="E13"/>
  <c r="F13"/>
  <c r="G13" s="1"/>
  <c r="E14"/>
  <c r="F14"/>
  <c r="G14" s="1"/>
  <c r="E15"/>
  <c r="F15"/>
  <c r="G15" s="1"/>
  <c r="E16"/>
  <c r="F16"/>
  <c r="G16" s="1"/>
  <c r="E17"/>
  <c r="F17"/>
  <c r="G17" s="1"/>
  <c r="E18"/>
  <c r="F18"/>
  <c r="G18" s="1"/>
  <c r="E19"/>
  <c r="F19"/>
  <c r="G19" s="1"/>
  <c r="E20"/>
  <c r="F20"/>
  <c r="G20" s="1"/>
  <c r="E21"/>
  <c r="F21"/>
  <c r="G21" s="1"/>
  <c r="E22"/>
  <c r="F22"/>
  <c r="G22" s="1"/>
  <c r="E10"/>
  <c r="F10"/>
  <c r="G10" s="1"/>
  <c r="E11"/>
  <c r="F11"/>
  <c r="G11" s="1"/>
  <c r="E12"/>
  <c r="F12"/>
  <c r="G12" s="1"/>
  <c r="E6"/>
  <c r="F6"/>
  <c r="G6" s="1"/>
  <c r="E7"/>
  <c r="F7"/>
  <c r="G7" s="1"/>
  <c r="E8"/>
  <c r="F8"/>
  <c r="G8" s="1"/>
  <c r="E9"/>
  <c r="F9"/>
  <c r="G9" s="1"/>
  <c r="F261" i="12" l="1"/>
  <c r="E262" i="11"/>
  <c r="G262"/>
  <c r="E261" i="12"/>
  <c r="G261"/>
  <c r="F286" i="1"/>
  <c r="G286" s="1"/>
  <c r="E286"/>
</calcChain>
</file>

<file path=xl/sharedStrings.xml><?xml version="1.0" encoding="utf-8"?>
<sst xmlns="http://schemas.openxmlformats.org/spreadsheetml/2006/main" count="827" uniqueCount="314">
  <si>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</si>
  <si>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</si>
  <si>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</si>
  <si>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</si>
  <si>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</si>
  <si>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</si>
  <si>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</si>
  <si>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</si>
  <si>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</si>
  <si>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 xml:space="preserve">118 AUTISTI </t>
  </si>
  <si>
    <t>118 INFERMIERI</t>
  </si>
  <si>
    <t>118 MEDICI</t>
  </si>
  <si>
    <t>118 OSS - AMM.</t>
  </si>
  <si>
    <t>COORD ANALISI ATT SAN ACC AMM</t>
  </si>
  <si>
    <t>COORD ACCO - DH - AMBULATORI</t>
  </si>
  <si>
    <t>PROGRAMMAZIONE E CONTROLLO</t>
  </si>
  <si>
    <t>AFF GEN LEGALI ASSICURAZIONI</t>
  </si>
  <si>
    <t>SERVIZIO GESTIONE AMBIENTALE</t>
  </si>
  <si>
    <t>AMBULATORIO TERAPIA ANTALGICA</t>
  </si>
  <si>
    <t>AMMINISTRATIVI DAI CARTOVA</t>
  </si>
  <si>
    <t>AMMINISTRATIVI DAI CHIRURGIA</t>
  </si>
  <si>
    <t>AMMINISTRATIVI DAI DIAGN IMMAG</t>
  </si>
  <si>
    <t>AMMINISTRATIVI DAI MEDICINA</t>
  </si>
  <si>
    <t>AMMINISTRATIVI DAI MED SERVIZI</t>
  </si>
  <si>
    <t>AMMINISTRATIVI DAI MED SPEC</t>
  </si>
  <si>
    <t>AMMINISTRATIVI DAI NORMEL</t>
  </si>
  <si>
    <t>COORD ANATOMIA PATOLOGICA</t>
  </si>
  <si>
    <t>ANATOMIA ISTOLOGIA PATOLOGICA</t>
  </si>
  <si>
    <t>ANESTESIA RIAN TER ANTALGICA</t>
  </si>
  <si>
    <t xml:space="preserve">ANESTESIA RIANIMAZIONE </t>
  </si>
  <si>
    <t>COORD ANESTESIA E RIANIMAZIONE</t>
  </si>
  <si>
    <t>APPROVVIG GESTIONE SERVIZI</t>
  </si>
  <si>
    <t>ARCHIVIO CARTELLE CLINICHE</t>
  </si>
  <si>
    <t>COORD ARTA E PRELIEVO ORGANI</t>
  </si>
  <si>
    <t>BIBLIOTECA</t>
  </si>
  <si>
    <t>CARDIOLOGIA</t>
  </si>
  <si>
    <t>COORD CARDIO AMB</t>
  </si>
  <si>
    <t>COORD CARDIOLOGIA DEGENZE</t>
  </si>
  <si>
    <t xml:space="preserve">COORD CENTRO CARDIOVASCOLARE </t>
  </si>
  <si>
    <t>CARDIOVASCOLARE MEDICINA SPORT</t>
  </si>
  <si>
    <t>COORD CARDIOCHIRURGIA DEGENZE</t>
  </si>
  <si>
    <t>COORD COMPL OPERATORIO CCH</t>
  </si>
  <si>
    <t>COORD CCH TIN TIPO</t>
  </si>
  <si>
    <t>COORD EMODINAMICA</t>
  </si>
  <si>
    <t>CENTRALINO</t>
  </si>
  <si>
    <t>COORD CHIRURGIA TORACICA</t>
  </si>
  <si>
    <t>CHIRURGIA VASCOLARE</t>
  </si>
  <si>
    <t>CLINICA CHIRURGIA VASCOLARE</t>
  </si>
  <si>
    <t>CLINICA CHIRURGICA</t>
  </si>
  <si>
    <t>COORD CLIN CHIRURGICA 1</t>
  </si>
  <si>
    <t>COORD CLIN CHIRURGICA 2</t>
  </si>
  <si>
    <t>CLINICA MEDICA</t>
  </si>
  <si>
    <t>COORD CLINICA MEDICA</t>
  </si>
  <si>
    <t>CLINICA OCULISTICA</t>
  </si>
  <si>
    <t>CL CHIR MAXILOFACCIALE ODONTO</t>
  </si>
  <si>
    <t>CLINICA CHIRURGIA PLASTICA</t>
  </si>
  <si>
    <t>CLINICA UROLOGICA</t>
  </si>
  <si>
    <t>CONTROLLO DI GESTIONE</t>
  </si>
  <si>
    <t>CORSI DI LAUREE</t>
  </si>
  <si>
    <t>COMUNICAZIONI</t>
  </si>
  <si>
    <t>ASSUNZIONE E CONCORSI</t>
  </si>
  <si>
    <t>PO ASSUNZ CONCORSI</t>
  </si>
  <si>
    <t>CONTROLLO RICOVERI E SDO</t>
  </si>
  <si>
    <t>CONV III SETTORE ACQUI VAL IMM</t>
  </si>
  <si>
    <t>DISTRIIBUZIONE CORRISPONDENZA</t>
  </si>
  <si>
    <t>CENTRO SALUTE MENTALE 1</t>
  </si>
  <si>
    <t>COORD CSM1</t>
  </si>
  <si>
    <t>CENTRO SALUTE MENTALE 2</t>
  </si>
  <si>
    <t>COORD CSM2</t>
  </si>
  <si>
    <t>COORD CSM3</t>
  </si>
  <si>
    <t>CENTRO SALUTE MENTALE 4</t>
  </si>
  <si>
    <t>COORD CSM4</t>
  </si>
  <si>
    <t>COORD INF DOMICIL ALTIPIANO D1</t>
  </si>
  <si>
    <t>COORD ATT INF AMB D1</t>
  </si>
  <si>
    <t>GESTIONE SERV AMM D1</t>
  </si>
  <si>
    <t>COORD INF DOMICIL CITTA' D1</t>
  </si>
  <si>
    <t>COORD ATT CONSULTORIO D1</t>
  </si>
  <si>
    <t>CONSULTORIO FAMILIARE D1</t>
  </si>
  <si>
    <t>DIABETOL AZIENDALE D1</t>
  </si>
  <si>
    <t>COORD DOM RESID INTEGRATA D1</t>
  </si>
  <si>
    <t>RIABILITAZIONE COMPARTO D1</t>
  </si>
  <si>
    <t xml:space="preserve">COORD ATT DOM AMB 0 - 18 D1 </t>
  </si>
  <si>
    <t>SSD RIABILITAZIONE D1</t>
  </si>
  <si>
    <t>RID D1</t>
  </si>
  <si>
    <t>TUT SAL BAMB ADOL DONNE FAM D1</t>
  </si>
  <si>
    <t>COORD ATT INF AMB D2</t>
  </si>
  <si>
    <t>GESTIONE SERV AMM D2</t>
  </si>
  <si>
    <t>CURE AMBUL DOMICILIARI D2</t>
  </si>
  <si>
    <t>COORD ATT CONSULTORIO D2</t>
  </si>
  <si>
    <t>COORD RETE CURE PALLIATIVE</t>
  </si>
  <si>
    <t>DIABETOLOGIA AZIENDALE D2</t>
  </si>
  <si>
    <t>DIABETOL AZIENDALE D2</t>
  </si>
  <si>
    <t>COORD DOM RESID INTEGRATA D2</t>
  </si>
  <si>
    <t>RIABILITAZIONE COMPARTO D2</t>
  </si>
  <si>
    <t>COORD INF DOMICIL  D2</t>
  </si>
  <si>
    <t>COORD ATT DOM AMB 0 - 18 D2</t>
  </si>
  <si>
    <t>RID D2</t>
  </si>
  <si>
    <t>COORD RSA S GIUSTO DEGENZA</t>
  </si>
  <si>
    <t>COORD RSA S GIUSTO FKT</t>
  </si>
  <si>
    <t>TUT SAL BAMB ADOL DONNE FAM D2</t>
  </si>
  <si>
    <t>COORD ATT INF AMB D3</t>
  </si>
  <si>
    <t>GESTIONE SERV AMM D3</t>
  </si>
  <si>
    <t>ANZIANI E RESIDENZE D3</t>
  </si>
  <si>
    <t>COORD ATT CONSULTORIO D3</t>
  </si>
  <si>
    <t>COORD DOM RESID INTEGRATA D3</t>
  </si>
  <si>
    <t>RIABILITAZIONE COMPARTO D3</t>
  </si>
  <si>
    <t>COORD INF DOMICIL D3</t>
  </si>
  <si>
    <t>COORD ATT DOM AMB 0 - 18 D3</t>
  </si>
  <si>
    <t>SSD RIABILITAZIONE D3</t>
  </si>
  <si>
    <t>COORD ATT INF AMB D4</t>
  </si>
  <si>
    <t>GESTIONE SERV AMM D4</t>
  </si>
  <si>
    <t>CURE AMBUL DOMICILIARI D4</t>
  </si>
  <si>
    <t>COORD. ATT. CONSULTORIO D4</t>
  </si>
  <si>
    <t>COORD DOM RESID INTEGRATA D4</t>
  </si>
  <si>
    <t>RIABILITAZIONE COMPARTO D4</t>
  </si>
  <si>
    <t>COORD INF DOMICIL D4</t>
  </si>
  <si>
    <t>COORD ATT DOM AMB 0 - 18 D4</t>
  </si>
  <si>
    <t>COORD STRUTT RESIDENZIALI D4</t>
  </si>
  <si>
    <t>SSD RIABILITAZIONE D4</t>
  </si>
  <si>
    <t>RID INF D4</t>
  </si>
  <si>
    <t>TUT SALUTE ADULTI ANZIANI D4</t>
  </si>
  <si>
    <t>TUT SAL BAMBINI ADOLESCENTI D4</t>
  </si>
  <si>
    <t>DIPARTIMENTO DELLE DIPENDENZE</t>
  </si>
  <si>
    <t>COORD DIPENDENZE SOST ILLEGALI</t>
  </si>
  <si>
    <t>COORD DIPENDENZE SOST LEGALI</t>
  </si>
  <si>
    <t xml:space="preserve">DSI SERVIZI RES. E SEMIRES. </t>
  </si>
  <si>
    <t xml:space="preserve">COORD ASS SOCIALI DDD </t>
  </si>
  <si>
    <t>DSI TERRITORIO DISTRETT 2</t>
  </si>
  <si>
    <t>DSI TERRITORIO DISTRETT 4</t>
  </si>
  <si>
    <t>COORD DERMO DEGENZE INFETTIV</t>
  </si>
  <si>
    <t>CLINICA DERMATOLOGICA</t>
  </si>
  <si>
    <t>COORD CLINICA DERMATOLOGICA</t>
  </si>
  <si>
    <t>COORD DIABETOLOGIA</t>
  </si>
  <si>
    <t xml:space="preserve">COORD ATTIVITA' DIALISI </t>
  </si>
  <si>
    <t>SERVIZIO DI DIETETICA</t>
  </si>
  <si>
    <t>DIR INFERMIERISTICA OSTETRICA</t>
  </si>
  <si>
    <t>ATTIVITA AMMINISTRATIVE DIP</t>
  </si>
  <si>
    <t>COORD ATT SAN MEDICINA LEGALE</t>
  </si>
  <si>
    <t>IGIENE ALIMENTI NUTRIZIONE</t>
  </si>
  <si>
    <t>IGIENE ANIM ALLEV PRODUZ ZOOT</t>
  </si>
  <si>
    <t>ASS. SANITARIA AMBIENTI LAVORO</t>
  </si>
  <si>
    <t>ATTIVITA' AMIANTO CORRELATE</t>
  </si>
  <si>
    <t>SANITA' ANIMALE</t>
  </si>
  <si>
    <t>IGIENE ALIMENTI ORIGINE ANIMAL</t>
  </si>
  <si>
    <t>DISINFEZIONE  DISINFESTAZIONE</t>
  </si>
  <si>
    <t>PREVENZ SICUR CANTIERI EDILI</t>
  </si>
  <si>
    <t>COORD MED LAV DIP</t>
  </si>
  <si>
    <t>SVILUP PROFESS TDP</t>
  </si>
  <si>
    <t>PREV SICUR AMBIENTI DI LAVORO</t>
  </si>
  <si>
    <t>VACCINAZIONI E PROFILASSI</t>
  </si>
  <si>
    <t>DIREZIONE MEDICA DI PRESIDIO</t>
  </si>
  <si>
    <t>DIREZIONE DSM</t>
  </si>
  <si>
    <t>FARMACIA  CATTINARA</t>
  </si>
  <si>
    <t>FARMACIA COORD.</t>
  </si>
  <si>
    <t>FARMACIA TERRITORIALE</t>
  </si>
  <si>
    <t>CLINICA PATOLOGIE DEL FEGATO</t>
  </si>
  <si>
    <t>COORD CLINICA PATOLOGIE FEGATO</t>
  </si>
  <si>
    <t>COORD FISICA SANITARIA</t>
  </si>
  <si>
    <t>FORMAZIONE</t>
  </si>
  <si>
    <t>GUARDIAFUOCHI</t>
  </si>
  <si>
    <t>GASTROENTEROLOGIA</t>
  </si>
  <si>
    <t xml:space="preserve">COORD GASTROENTEROLOGIA </t>
  </si>
  <si>
    <t>GERIATRIA</t>
  </si>
  <si>
    <t xml:space="preserve">COORD ATTIVITA' GERIATRIA </t>
  </si>
  <si>
    <t>GESTIONE STABILIMENTI</t>
  </si>
  <si>
    <t>SUPPORTO GIURIDICO DAT</t>
  </si>
  <si>
    <t>PO TRATT GIURIDICO</t>
  </si>
  <si>
    <t>IMMOBILI E IMPIANTI</t>
  </si>
  <si>
    <t>MALATTIE INFETTIVE</t>
  </si>
  <si>
    <t xml:space="preserve">COORD MALATTIE INFETTIVE </t>
  </si>
  <si>
    <t>INFORMATICA TELECOMUNICAZIONI</t>
  </si>
  <si>
    <t>INGEGNERIA CLINICA</t>
  </si>
  <si>
    <t xml:space="preserve">LABORATORIO ANALISI </t>
  </si>
  <si>
    <t>COORD CORSO DI LAUREA INFERM</t>
  </si>
  <si>
    <t>COORD CORSI DI LAUREE</t>
  </si>
  <si>
    <t>COORD CORSO DI LAUREA FKT</t>
  </si>
  <si>
    <t>LOGISTICA E SERVIZI ECONOMALI</t>
  </si>
  <si>
    <t>MAGAZZINO SCORTE VARIE</t>
  </si>
  <si>
    <t xml:space="preserve">COORD MEDICINA CLINICA </t>
  </si>
  <si>
    <t>MEDICINA INTERNA</t>
  </si>
  <si>
    <t>MEDICINA LEGALE</t>
  </si>
  <si>
    <t>MEDICINA TRASFUSIONALE</t>
  </si>
  <si>
    <t xml:space="preserve">COORD MEDICINA D'URGENZA </t>
  </si>
  <si>
    <t>COORD EMATOLOGIA</t>
  </si>
  <si>
    <t>COORD MICROBIOLOGIA VIROLOGIA</t>
  </si>
  <si>
    <t xml:space="preserve">MICROBIOLOGIA E VIROLOGIA </t>
  </si>
  <si>
    <t>COORD MEDICINA DEL LAVORO</t>
  </si>
  <si>
    <t>MEDICINA DEL LAVORO</t>
  </si>
  <si>
    <t>COORD NEUROCHIRURGIA</t>
  </si>
  <si>
    <t>NEUROCHIRURGIA</t>
  </si>
  <si>
    <t xml:space="preserve">COORD ATTIVITA' NEFROLOGIA </t>
  </si>
  <si>
    <t>NEFROLOGIA E DIALISI</t>
  </si>
  <si>
    <t>COORD CL NEUROLOGICA AMB IP</t>
  </si>
  <si>
    <t>NEUROLOGIA</t>
  </si>
  <si>
    <t>COORD CLIN NEUROLOGICA AMB</t>
  </si>
  <si>
    <t>COORD CLINICA NEUROLOGICA</t>
  </si>
  <si>
    <t xml:space="preserve">COORD MEDICINA NUCLEARE </t>
  </si>
  <si>
    <t>COORD CL OCUL AREA AMBULATOR</t>
  </si>
  <si>
    <t>COORD CL OCUL DAY SURGERY DEG</t>
  </si>
  <si>
    <t>COORD CL ODONTOSTOMATOLOGICA</t>
  </si>
  <si>
    <t>COORD OFFERTA AMBULATORIALE</t>
  </si>
  <si>
    <t>COORD ONCOLOGIA AMBULATORIO</t>
  </si>
  <si>
    <t>COORD ONCOLOGIA DEGENZE</t>
  </si>
  <si>
    <t>COORD COMPLESSO OPERATORIO 2</t>
  </si>
  <si>
    <t>COORD COMP OPER E DAY S MAGG</t>
  </si>
  <si>
    <t>COORD CLINICA ORL</t>
  </si>
  <si>
    <t>COORD CLIN ORT TRAUMAT DEGENZA</t>
  </si>
  <si>
    <t>COORD CLIN ORTO SALA GESSI</t>
  </si>
  <si>
    <t>CLINICA ORTO TRAUMATOLOGIA</t>
  </si>
  <si>
    <t>COORD PATOLOGIA CLIN CATTINARA</t>
  </si>
  <si>
    <t>COORD PATOLOGIA CLIN MAGGIORE</t>
  </si>
  <si>
    <t>GESTIONE DEL PERSONALE</t>
  </si>
  <si>
    <t>COORD CHIRURGIA PLASTICA</t>
  </si>
  <si>
    <t>PNEUMO AMBULAT E FISIOT</t>
  </si>
  <si>
    <t>PNEUMOLOGIA</t>
  </si>
  <si>
    <t>COORD PNEUMOLOGIA</t>
  </si>
  <si>
    <t>PROGRAMMAZIONE E  CONTROLLO</t>
  </si>
  <si>
    <t>PORTIERATI 12 H</t>
  </si>
  <si>
    <t>PORTIERATI 24 H</t>
  </si>
  <si>
    <t>PREVEN PROTEZ AMBIENTI LAVORO</t>
  </si>
  <si>
    <t>PREST SAN PROGETT ATT SOCIOSAN</t>
  </si>
  <si>
    <t>TRATT PREVIDENZIALE</t>
  </si>
  <si>
    <t>PROGRAMMATORI</t>
  </si>
  <si>
    <t>PROTOCOLLO GENERALE</t>
  </si>
  <si>
    <t>COORD PRONTO SOCC TERAP URG 2</t>
  </si>
  <si>
    <t>PRONTO SOCCORSO</t>
  </si>
  <si>
    <t>MED URGENZA</t>
  </si>
  <si>
    <t>PULIZIE CATTINARA</t>
  </si>
  <si>
    <t>RADIOTERAPIA</t>
  </si>
  <si>
    <t xml:space="preserve">COORD RADIOTERAPIA </t>
  </si>
  <si>
    <t>ECONOMICO FINANZIARIA</t>
  </si>
  <si>
    <t>PROGETTI TERAPEUTICI REMS</t>
  </si>
  <si>
    <t>COORD REMS</t>
  </si>
  <si>
    <t>COORD ATT RIABIL AZIENDALE</t>
  </si>
  <si>
    <t>COORD MED RIAB DEGENZA</t>
  </si>
  <si>
    <t>COORD MED RIAB CATTINARA</t>
  </si>
  <si>
    <t>COORD MED RIAB MAGGIORE</t>
  </si>
  <si>
    <t>RIABILITAZIONE</t>
  </si>
  <si>
    <t>RID MEDICINA TRASFUSIONALE</t>
  </si>
  <si>
    <t xml:space="preserve"> RICER INNOV QUAL RISCHIO CLIN</t>
  </si>
  <si>
    <t>RADIOLOGIA</t>
  </si>
  <si>
    <t>COORD RISORSE UMANE RX CATT</t>
  </si>
  <si>
    <t>RX DIAGNOSTICA INTERVENTISTICA</t>
  </si>
  <si>
    <t>COORD RX MAGGIORE</t>
  </si>
  <si>
    <t>COORD SQ ACCOMP DEGENTI (SAD)</t>
  </si>
  <si>
    <t>COORD SAR</t>
  </si>
  <si>
    <t>SEGRETERIA DAO</t>
  </si>
  <si>
    <t>GESTIONE SERVIZI GENERALI</t>
  </si>
  <si>
    <t>GEST SERV AMM COORD SOC SAN</t>
  </si>
  <si>
    <t>COORD SPDC</t>
  </si>
  <si>
    <t>COORD GESTIONE SPORTELLI</t>
  </si>
  <si>
    <t>STAFF GESTIONE DEL PERSONALE</t>
  </si>
  <si>
    <t>STAFF FORMAZ SVILUP ORGANIZ</t>
  </si>
  <si>
    <t>STERILIZZAZIONE</t>
  </si>
  <si>
    <t>PO TRATT ECONOMICO</t>
  </si>
  <si>
    <t>GESTIONE TELEFONIA</t>
  </si>
  <si>
    <t>TRASPORTI ESTERNI</t>
  </si>
  <si>
    <t>COORD IMMTRASF GO_MONF</t>
  </si>
  <si>
    <t xml:space="preserve">COORD IMMTRASF ATTIV INFERM </t>
  </si>
  <si>
    <t>COORD IMMTRASF RISORSE UMANE</t>
  </si>
  <si>
    <t>COORD CLINICA UROLOGICA</t>
  </si>
  <si>
    <t>COORD ATTIVITA' UTIC</t>
  </si>
  <si>
    <t>VIGILANZA SANITARIA E PREV</t>
  </si>
  <si>
    <t>AZIENDA SANITARIA DI TRIESTE: ASSENZE DEI DIPENDENTI</t>
  </si>
  <si>
    <t>Mese di AGOSTO</t>
  </si>
  <si>
    <t>Mese di LUGLIO</t>
  </si>
  <si>
    <t>Mese di SETTEMBRE</t>
  </si>
  <si>
    <t>Dati relativi al I/II/III/IV trimestre mesi: LUGLIO-AGOSTO-SETTEMBRE</t>
  </si>
  <si>
    <t>CARDIOCHIRURGIA</t>
  </si>
  <si>
    <t>CLINICA OTORINOLARINGOIATRICA</t>
  </si>
  <si>
    <t>COMANDATI OUT</t>
  </si>
  <si>
    <t>CENTRO SALUTE MENTALE 3</t>
  </si>
  <si>
    <t>MICROAREE D1</t>
  </si>
  <si>
    <t>COORD STRUTT RESIDENZIALI D1</t>
  </si>
  <si>
    <t>COORD ATT DOM AMB 0-18 SLO D2</t>
  </si>
  <si>
    <t>MICROAREE D2</t>
  </si>
  <si>
    <t>DIABETOL AZIENDALE D3</t>
  </si>
  <si>
    <t>S INFERM DIP_LE D3</t>
  </si>
  <si>
    <t>MICROAREE D3</t>
  </si>
  <si>
    <t>TUT SALUTE ADULTI ANZIANI D3</t>
  </si>
  <si>
    <t>DIABETOL AZIENDALE D4</t>
  </si>
  <si>
    <t>DSI TERRITORIO DISTRETT 1</t>
  </si>
  <si>
    <t>PRESIDIO PORTUALE PREVENZIONE</t>
  </si>
  <si>
    <t>FISICA SANITARIA</t>
  </si>
  <si>
    <t>COORD IGIENE E SANITA' PUBBLIC</t>
  </si>
  <si>
    <t>IGIENE SANITA' PUBBL MICROBIOL</t>
  </si>
  <si>
    <t>MANUTENZ SVILUPPO PATRIMONIO</t>
  </si>
  <si>
    <t>COORD UNICO MEDICINA INTERNA</t>
  </si>
  <si>
    <t>EMATOLOGIA</t>
  </si>
  <si>
    <t xml:space="preserve">ONCOLOGIA </t>
  </si>
  <si>
    <t>COORD CLIN ORTO AMBULATORIO</t>
  </si>
  <si>
    <t>COORD POLIAMBULATORI</t>
  </si>
  <si>
    <t>RID CHIRURGIA</t>
  </si>
  <si>
    <t>RID NEURO ORTO RIAB MED LAVORO</t>
  </si>
  <si>
    <t>GEST RISCHIO CLINICO E QUALIT</t>
  </si>
  <si>
    <t>SERV PSICHIAT DIAGNOSI E CURA</t>
  </si>
  <si>
    <t>TEAM FUNZ TRASV DIP</t>
  </si>
  <si>
    <t>SS STAFF E UFF DAT</t>
  </si>
  <si>
    <t>COORD STAFF E UFF DIREZ SANIT</t>
  </si>
  <si>
    <t>UFFIC RELAZ CON IL PUBBLICO</t>
  </si>
  <si>
    <t>UFFICIO COMUNICAZIONI</t>
  </si>
  <si>
    <t>VERIFICA STRUTTURE PUBBL PRIV</t>
  </si>
  <si>
    <t>COORD 118</t>
  </si>
  <si>
    <t>SC RIORDINO ISTITUZIONALE</t>
  </si>
  <si>
    <t xml:space="preserve">ANZIANI E RESIDENZE D1 </t>
  </si>
  <si>
    <t>SSD RIABILITAZIONE D2</t>
  </si>
  <si>
    <t>TUT SAL BAM ADOL L_SLOVENA D2</t>
  </si>
  <si>
    <t>TUT SAL BAMBINI ADOLESCENTI D3</t>
  </si>
  <si>
    <t>GEST SERV AMM DDD</t>
  </si>
  <si>
    <t>SERVIZIO PROF. SANITARIE</t>
  </si>
  <si>
    <t>TRATT GIURIDICO</t>
  </si>
  <si>
    <t>MEDICINA CLINICA</t>
  </si>
  <si>
    <t>RID DDD</t>
  </si>
  <si>
    <t>CONSULTORIO FAMILIARE D4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</si>
</sst>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charset val="163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22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19</xdr:row>
      <xdr:rowOff>57150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8943975" y="2114550"/>
          <a:ext cx="5829300" cy="446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workbookViewId="0">
      <selection activeCell="K277" sqref="K277"/>
    </sheetView>
  </sheetViews>
  <sheetFormatPr defaultRowHeight="12.75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>
      <c r="A1" s="20" t="s">
        <v>263</v>
      </c>
      <c r="B1" s="21"/>
      <c r="C1" s="22"/>
      <c r="D1" s="22"/>
      <c r="E1" s="22"/>
      <c r="F1" s="22"/>
      <c r="G1" s="23"/>
    </row>
    <row r="2" spans="1:13" ht="25.5" customHeight="1">
      <c r="A2" s="28" t="s">
        <v>6</v>
      </c>
      <c r="B2" s="29"/>
      <c r="C2" s="29"/>
      <c r="D2" s="29"/>
      <c r="E2" s="29"/>
      <c r="F2" s="29"/>
      <c r="G2" s="30"/>
    </row>
    <row r="3" spans="1:13" ht="42" customHeight="1">
      <c r="A3" s="24" t="s">
        <v>267</v>
      </c>
      <c r="B3" s="25"/>
      <c r="C3" s="26"/>
      <c r="D3" s="26"/>
      <c r="E3" s="26"/>
      <c r="F3" s="26"/>
      <c r="G3" s="27"/>
    </row>
    <row r="4" spans="1:13" ht="42" customHeight="1">
      <c r="A4" s="24" t="s">
        <v>265</v>
      </c>
      <c r="B4" s="25"/>
      <c r="C4" s="26"/>
      <c r="D4" s="26"/>
      <c r="E4" s="26"/>
      <c r="F4" s="26"/>
      <c r="G4" s="27"/>
    </row>
    <row r="5" spans="1:13" ht="57.75" customHeight="1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>
      <c r="A6" s="15" t="s">
        <v>9</v>
      </c>
      <c r="B6" s="15">
        <v>39</v>
      </c>
      <c r="C6" s="16">
        <v>3510</v>
      </c>
      <c r="D6" s="16">
        <v>58</v>
      </c>
      <c r="E6" s="10">
        <f t="shared" ref="E6:E12" si="0">IF(C6="","",D6/C6)</f>
        <v>1.6524216524216526E-2</v>
      </c>
      <c r="F6" s="11">
        <f t="shared" ref="F6:F12" si="1">C6-D6</f>
        <v>3452</v>
      </c>
      <c r="G6" s="12">
        <f t="shared" ref="G6:G45" si="2">IF(C6="","",F6/C6)</f>
        <v>0.98347578347578346</v>
      </c>
      <c r="I6" s="3"/>
      <c r="J6" s="5"/>
      <c r="K6" s="4"/>
      <c r="L6" s="3"/>
      <c r="M6" s="4"/>
    </row>
    <row r="7" spans="1:13" ht="18" customHeight="1">
      <c r="A7" s="17" t="s">
        <v>10</v>
      </c>
      <c r="B7" s="19">
        <v>40</v>
      </c>
      <c r="C7" s="16">
        <v>3600</v>
      </c>
      <c r="D7" s="16">
        <v>28</v>
      </c>
      <c r="E7" s="10">
        <f t="shared" si="0"/>
        <v>7.7777777777777776E-3</v>
      </c>
      <c r="F7" s="11">
        <f t="shared" si="1"/>
        <v>3572</v>
      </c>
      <c r="G7" s="12">
        <f t="shared" si="2"/>
        <v>0.99222222222222223</v>
      </c>
      <c r="I7" s="3"/>
      <c r="J7" s="5"/>
      <c r="K7" s="4"/>
      <c r="L7" s="3"/>
      <c r="M7" s="4"/>
    </row>
    <row r="8" spans="1:13" ht="18" customHeight="1">
      <c r="A8" s="17" t="s">
        <v>12</v>
      </c>
      <c r="B8" s="19">
        <v>25</v>
      </c>
      <c r="C8" s="16">
        <v>2250</v>
      </c>
      <c r="D8" s="16">
        <v>64</v>
      </c>
      <c r="E8" s="10">
        <f t="shared" si="0"/>
        <v>2.8444444444444446E-2</v>
      </c>
      <c r="F8" s="11">
        <f t="shared" si="1"/>
        <v>2186</v>
      </c>
      <c r="G8" s="12">
        <f t="shared" si="2"/>
        <v>0.97155555555555551</v>
      </c>
      <c r="I8" s="3"/>
      <c r="J8" s="5"/>
      <c r="K8" s="4"/>
      <c r="L8" s="3"/>
      <c r="M8" s="4"/>
    </row>
    <row r="9" spans="1:13" ht="18" customHeight="1">
      <c r="A9" s="17" t="s">
        <v>13</v>
      </c>
      <c r="B9" s="19">
        <v>7</v>
      </c>
      <c r="C9" s="16">
        <v>630</v>
      </c>
      <c r="D9" s="16">
        <v>6</v>
      </c>
      <c r="E9" s="10">
        <f t="shared" si="0"/>
        <v>9.5238095238095247E-3</v>
      </c>
      <c r="F9" s="11">
        <f t="shared" si="1"/>
        <v>624</v>
      </c>
      <c r="G9" s="12">
        <f t="shared" si="2"/>
        <v>0.99047619047619051</v>
      </c>
      <c r="I9" s="3"/>
      <c r="J9" s="5"/>
      <c r="K9" s="4"/>
      <c r="L9" s="3"/>
      <c r="M9" s="4"/>
    </row>
    <row r="10" spans="1:13" ht="18" customHeight="1">
      <c r="A10" s="15" t="s">
        <v>14</v>
      </c>
      <c r="B10" s="15">
        <v>17</v>
      </c>
      <c r="C10" s="16">
        <v>1530</v>
      </c>
      <c r="D10" s="16">
        <v>79</v>
      </c>
      <c r="E10" s="10">
        <f t="shared" si="0"/>
        <v>5.1633986928104572E-2</v>
      </c>
      <c r="F10" s="11">
        <f t="shared" si="1"/>
        <v>1451</v>
      </c>
      <c r="G10" s="12">
        <f t="shared" si="2"/>
        <v>0.94836601307189539</v>
      </c>
      <c r="I10" s="3"/>
      <c r="J10" s="5"/>
      <c r="K10" s="4"/>
      <c r="L10" s="3"/>
      <c r="M10" s="4"/>
    </row>
    <row r="11" spans="1:13" ht="18" customHeight="1">
      <c r="A11" s="15" t="s">
        <v>15</v>
      </c>
      <c r="B11" s="15">
        <v>11</v>
      </c>
      <c r="C11" s="16">
        <v>990</v>
      </c>
      <c r="D11" s="16">
        <v>43</v>
      </c>
      <c r="E11" s="10">
        <f t="shared" si="0"/>
        <v>4.3434343434343436E-2</v>
      </c>
      <c r="F11" s="11">
        <f t="shared" si="1"/>
        <v>947</v>
      </c>
      <c r="G11" s="12">
        <f t="shared" si="2"/>
        <v>0.95656565656565662</v>
      </c>
      <c r="I11" s="3"/>
      <c r="J11" s="5"/>
      <c r="K11" s="4"/>
      <c r="L11" s="3"/>
      <c r="M11" s="4"/>
    </row>
    <row r="12" spans="1:13" ht="18" customHeight="1">
      <c r="A12" s="15" t="s">
        <v>16</v>
      </c>
      <c r="B12" s="15">
        <v>21</v>
      </c>
      <c r="C12" s="16">
        <v>1890</v>
      </c>
      <c r="D12" s="16">
        <v>51</v>
      </c>
      <c r="E12" s="10">
        <f t="shared" si="0"/>
        <v>2.6984126984126985E-2</v>
      </c>
      <c r="F12" s="11">
        <f t="shared" si="1"/>
        <v>1839</v>
      </c>
      <c r="G12" s="12">
        <f t="shared" si="2"/>
        <v>0.973015873015873</v>
      </c>
      <c r="I12" s="3"/>
      <c r="J12" s="5"/>
      <c r="K12" s="4"/>
      <c r="L12" s="3"/>
      <c r="M12" s="4"/>
    </row>
    <row r="13" spans="1:13" ht="18" customHeight="1">
      <c r="A13" s="15" t="s">
        <v>17</v>
      </c>
      <c r="B13" s="15">
        <v>7</v>
      </c>
      <c r="C13" s="16">
        <v>630</v>
      </c>
      <c r="D13" s="16">
        <v>1</v>
      </c>
      <c r="E13" s="10">
        <f t="shared" ref="E13:E22" si="3">IF(C13="","",D13/C13)</f>
        <v>1.5873015873015873E-3</v>
      </c>
      <c r="F13" s="11">
        <f t="shared" ref="F13:F22" si="4">C13-D13</f>
        <v>629</v>
      </c>
      <c r="G13" s="12">
        <f t="shared" si="2"/>
        <v>0.99841269841269842</v>
      </c>
      <c r="I13" s="3"/>
      <c r="J13" s="5"/>
      <c r="K13" s="4"/>
      <c r="L13" s="3"/>
      <c r="M13" s="4"/>
    </row>
    <row r="14" spans="1:13" ht="18" customHeight="1">
      <c r="A14" s="15" t="s">
        <v>18</v>
      </c>
      <c r="B14" s="15">
        <v>5</v>
      </c>
      <c r="C14" s="16">
        <v>450</v>
      </c>
      <c r="D14" s="16">
        <v>20</v>
      </c>
      <c r="E14" s="10">
        <f t="shared" si="3"/>
        <v>4.4444444444444446E-2</v>
      </c>
      <c r="F14" s="11">
        <f t="shared" si="4"/>
        <v>430</v>
      </c>
      <c r="G14" s="12">
        <f t="shared" si="2"/>
        <v>0.9555555555555556</v>
      </c>
      <c r="I14" s="3"/>
      <c r="J14" s="5"/>
      <c r="K14" s="4"/>
      <c r="L14" s="3"/>
      <c r="M14" s="4"/>
    </row>
    <row r="15" spans="1:13" ht="18" customHeight="1">
      <c r="A15" s="15" t="s">
        <v>20</v>
      </c>
      <c r="B15" s="15">
        <v>5</v>
      </c>
      <c r="C15" s="16">
        <v>450</v>
      </c>
      <c r="D15" s="16">
        <v>34</v>
      </c>
      <c r="E15" s="10">
        <f t="shared" si="3"/>
        <v>7.5555555555555556E-2</v>
      </c>
      <c r="F15" s="11">
        <f t="shared" si="4"/>
        <v>416</v>
      </c>
      <c r="G15" s="12">
        <f t="shared" si="2"/>
        <v>0.9244444444444444</v>
      </c>
      <c r="I15" s="3"/>
      <c r="J15" s="5"/>
      <c r="K15" s="4"/>
      <c r="L15" s="3"/>
      <c r="M15" s="4"/>
    </row>
    <row r="16" spans="1:13" ht="18" customHeight="1">
      <c r="A16" s="15" t="s">
        <v>21</v>
      </c>
      <c r="B16" s="15">
        <v>6</v>
      </c>
      <c r="C16" s="16">
        <v>540</v>
      </c>
      <c r="D16" s="16">
        <v>2</v>
      </c>
      <c r="E16" s="10">
        <f t="shared" si="3"/>
        <v>3.7037037037037038E-3</v>
      </c>
      <c r="F16" s="11">
        <f t="shared" si="4"/>
        <v>538</v>
      </c>
      <c r="G16" s="12">
        <f t="shared" si="2"/>
        <v>0.99629629629629635</v>
      </c>
      <c r="I16" s="3"/>
      <c r="J16" s="5"/>
      <c r="K16" s="4"/>
      <c r="L16" s="3"/>
      <c r="M16" s="4"/>
    </row>
    <row r="17" spans="1:13" ht="18" customHeight="1">
      <c r="A17" s="15" t="s">
        <v>22</v>
      </c>
      <c r="B17" s="15">
        <v>3</v>
      </c>
      <c r="C17" s="16">
        <v>270</v>
      </c>
      <c r="D17" s="16">
        <v>5</v>
      </c>
      <c r="E17" s="10">
        <f t="shared" si="3"/>
        <v>1.8518518518518517E-2</v>
      </c>
      <c r="F17" s="11">
        <f t="shared" si="4"/>
        <v>265</v>
      </c>
      <c r="G17" s="12">
        <f t="shared" si="2"/>
        <v>0.98148148148148151</v>
      </c>
      <c r="I17" s="3"/>
      <c r="J17" s="5"/>
      <c r="K17" s="4"/>
      <c r="L17" s="3"/>
      <c r="M17" s="4"/>
    </row>
    <row r="18" spans="1:13" ht="18" customHeight="1">
      <c r="A18" s="15" t="s">
        <v>23</v>
      </c>
      <c r="B18" s="15">
        <v>5</v>
      </c>
      <c r="C18" s="16">
        <v>450</v>
      </c>
      <c r="D18" s="16">
        <v>28</v>
      </c>
      <c r="E18" s="10">
        <f t="shared" si="3"/>
        <v>6.222222222222222E-2</v>
      </c>
      <c r="F18" s="11">
        <f t="shared" si="4"/>
        <v>422</v>
      </c>
      <c r="G18" s="12">
        <f t="shared" si="2"/>
        <v>0.93777777777777782</v>
      </c>
      <c r="I18" s="3"/>
      <c r="J18" s="5"/>
      <c r="K18" s="4"/>
      <c r="L18" s="3"/>
      <c r="M18" s="4"/>
    </row>
    <row r="19" spans="1:13" ht="18" customHeight="1">
      <c r="A19" s="15" t="s">
        <v>24</v>
      </c>
      <c r="B19" s="15">
        <v>4</v>
      </c>
      <c r="C19" s="16">
        <v>360</v>
      </c>
      <c r="D19" s="16">
        <v>11</v>
      </c>
      <c r="E19" s="10">
        <f t="shared" si="3"/>
        <v>3.0555555555555555E-2</v>
      </c>
      <c r="F19" s="11">
        <f t="shared" si="4"/>
        <v>349</v>
      </c>
      <c r="G19" s="12">
        <f t="shared" si="2"/>
        <v>0.96944444444444444</v>
      </c>
      <c r="I19" s="3"/>
      <c r="J19" s="5"/>
      <c r="K19" s="4"/>
      <c r="L19" s="3"/>
      <c r="M19" s="4"/>
    </row>
    <row r="20" spans="1:13" ht="18" customHeight="1">
      <c r="A20" s="15" t="s">
        <v>26</v>
      </c>
      <c r="B20" s="15">
        <v>30</v>
      </c>
      <c r="C20" s="16">
        <v>2700</v>
      </c>
      <c r="D20" s="16">
        <v>36</v>
      </c>
      <c r="E20" s="10">
        <f t="shared" si="3"/>
        <v>1.3333333333333334E-2</v>
      </c>
      <c r="F20" s="11">
        <f t="shared" si="4"/>
        <v>2664</v>
      </c>
      <c r="G20" s="12">
        <f t="shared" si="2"/>
        <v>0.98666666666666669</v>
      </c>
      <c r="I20" s="3"/>
      <c r="J20" s="5"/>
      <c r="K20" s="4"/>
      <c r="L20" s="3"/>
      <c r="M20" s="4"/>
    </row>
    <row r="21" spans="1:13" ht="18" customHeight="1">
      <c r="A21" s="15" t="s">
        <v>27</v>
      </c>
      <c r="B21" s="15">
        <v>10</v>
      </c>
      <c r="C21" s="16">
        <v>900</v>
      </c>
      <c r="D21" s="16">
        <v>2</v>
      </c>
      <c r="E21" s="10">
        <f t="shared" si="3"/>
        <v>2.2222222222222222E-3</v>
      </c>
      <c r="F21" s="11">
        <f t="shared" si="4"/>
        <v>898</v>
      </c>
      <c r="G21" s="12">
        <f t="shared" si="2"/>
        <v>0.99777777777777776</v>
      </c>
      <c r="I21" s="3"/>
      <c r="J21" s="5"/>
      <c r="K21" s="4"/>
      <c r="L21" s="3"/>
      <c r="M21" s="4"/>
    </row>
    <row r="22" spans="1:13" ht="18" customHeight="1">
      <c r="A22" s="15" t="s">
        <v>28</v>
      </c>
      <c r="B22" s="15">
        <v>23</v>
      </c>
      <c r="C22" s="16">
        <v>2070</v>
      </c>
      <c r="D22" s="16">
        <v>18</v>
      </c>
      <c r="E22" s="10">
        <f t="shared" si="3"/>
        <v>8.6956521739130436E-3</v>
      </c>
      <c r="F22" s="11">
        <f t="shared" si="4"/>
        <v>2052</v>
      </c>
      <c r="G22" s="12">
        <f t="shared" si="2"/>
        <v>0.99130434782608701</v>
      </c>
      <c r="I22" s="3"/>
      <c r="J22" s="5"/>
      <c r="K22" s="4"/>
      <c r="L22" s="3"/>
      <c r="M22" s="4"/>
    </row>
    <row r="23" spans="1:13" ht="18" customHeight="1">
      <c r="A23" s="15" t="s">
        <v>29</v>
      </c>
      <c r="B23" s="15">
        <v>28</v>
      </c>
      <c r="C23" s="16">
        <v>2520</v>
      </c>
      <c r="D23" s="16">
        <v>12</v>
      </c>
      <c r="E23" s="10">
        <f t="shared" ref="E23:E45" si="5">IF(C23="","",D23/C23)</f>
        <v>4.7619047619047623E-3</v>
      </c>
      <c r="F23" s="11">
        <f t="shared" ref="F23:F45" si="6">C23-D23</f>
        <v>2508</v>
      </c>
      <c r="G23" s="12">
        <f t="shared" si="2"/>
        <v>0.99523809523809526</v>
      </c>
    </row>
    <row r="24" spans="1:13" ht="18" customHeight="1">
      <c r="A24" s="15" t="s">
        <v>30</v>
      </c>
      <c r="B24" s="15">
        <v>38</v>
      </c>
      <c r="C24" s="16">
        <v>3420</v>
      </c>
      <c r="D24" s="16">
        <v>46</v>
      </c>
      <c r="E24" s="10">
        <f t="shared" si="5"/>
        <v>1.3450292397660818E-2</v>
      </c>
      <c r="F24" s="11">
        <f t="shared" si="6"/>
        <v>3374</v>
      </c>
      <c r="G24" s="12">
        <f t="shared" si="2"/>
        <v>0.98654970760233918</v>
      </c>
    </row>
    <row r="25" spans="1:13" ht="18" customHeight="1">
      <c r="A25" s="15" t="s">
        <v>31</v>
      </c>
      <c r="B25" s="15">
        <v>20</v>
      </c>
      <c r="C25" s="16">
        <v>1800</v>
      </c>
      <c r="D25" s="16">
        <v>101</v>
      </c>
      <c r="E25" s="10">
        <f t="shared" si="5"/>
        <v>5.6111111111111112E-2</v>
      </c>
      <c r="F25" s="11">
        <f t="shared" si="6"/>
        <v>1699</v>
      </c>
      <c r="G25" s="12">
        <f t="shared" si="2"/>
        <v>0.94388888888888889</v>
      </c>
    </row>
    <row r="26" spans="1:13" ht="18" customHeight="1">
      <c r="A26" s="15" t="s">
        <v>32</v>
      </c>
      <c r="B26" s="15">
        <v>9</v>
      </c>
      <c r="C26" s="16">
        <v>810</v>
      </c>
      <c r="D26" s="16">
        <v>70</v>
      </c>
      <c r="E26" s="10">
        <f t="shared" si="5"/>
        <v>8.6419753086419748E-2</v>
      </c>
      <c r="F26" s="11">
        <f t="shared" si="6"/>
        <v>740</v>
      </c>
      <c r="G26" s="12">
        <f t="shared" si="2"/>
        <v>0.9135802469135802</v>
      </c>
    </row>
    <row r="27" spans="1:13" ht="18" customHeight="1">
      <c r="A27" s="15" t="s">
        <v>33</v>
      </c>
      <c r="B27" s="15">
        <v>64</v>
      </c>
      <c r="C27" s="16">
        <v>5760</v>
      </c>
      <c r="D27" s="16">
        <v>126</v>
      </c>
      <c r="E27" s="10">
        <f t="shared" si="5"/>
        <v>2.1874999999999999E-2</v>
      </c>
      <c r="F27" s="11">
        <f t="shared" si="6"/>
        <v>5634</v>
      </c>
      <c r="G27" s="12">
        <f t="shared" si="2"/>
        <v>0.97812500000000002</v>
      </c>
    </row>
    <row r="28" spans="1:13" ht="18" customHeight="1">
      <c r="A28" s="15" t="s">
        <v>34</v>
      </c>
      <c r="B28" s="15">
        <v>4</v>
      </c>
      <c r="C28" s="16">
        <v>360</v>
      </c>
      <c r="D28" s="16">
        <v>4</v>
      </c>
      <c r="E28" s="10">
        <f t="shared" si="5"/>
        <v>1.1111111111111112E-2</v>
      </c>
      <c r="F28" s="11">
        <f t="shared" si="6"/>
        <v>356</v>
      </c>
      <c r="G28" s="12">
        <f t="shared" si="2"/>
        <v>0.98888888888888893</v>
      </c>
    </row>
    <row r="29" spans="1:13" ht="18" customHeight="1">
      <c r="A29" s="15" t="s">
        <v>35</v>
      </c>
      <c r="B29" s="15">
        <v>27</v>
      </c>
      <c r="C29" s="16">
        <v>2430</v>
      </c>
      <c r="D29" s="16">
        <v>24</v>
      </c>
      <c r="E29" s="10">
        <f t="shared" si="5"/>
        <v>9.876543209876543E-3</v>
      </c>
      <c r="F29" s="11">
        <f t="shared" si="6"/>
        <v>2406</v>
      </c>
      <c r="G29" s="12">
        <f t="shared" si="2"/>
        <v>0.99012345679012348</v>
      </c>
    </row>
    <row r="30" spans="1:13" ht="18" customHeight="1">
      <c r="A30" s="15" t="s">
        <v>36</v>
      </c>
      <c r="B30" s="15">
        <v>22</v>
      </c>
      <c r="C30" s="16">
        <v>1980</v>
      </c>
      <c r="D30" s="16">
        <v>41</v>
      </c>
      <c r="E30" s="10">
        <f t="shared" si="5"/>
        <v>2.0707070707070709E-2</v>
      </c>
      <c r="F30" s="11">
        <f t="shared" si="6"/>
        <v>1939</v>
      </c>
      <c r="G30" s="12">
        <f t="shared" si="2"/>
        <v>0.97929292929292933</v>
      </c>
    </row>
    <row r="31" spans="1:13" ht="18" customHeight="1">
      <c r="A31" s="15" t="s">
        <v>268</v>
      </c>
      <c r="B31" s="15">
        <v>15</v>
      </c>
      <c r="C31" s="16">
        <v>1350</v>
      </c>
      <c r="D31" s="16">
        <v>15</v>
      </c>
      <c r="E31" s="10">
        <f t="shared" si="5"/>
        <v>1.1111111111111112E-2</v>
      </c>
      <c r="F31" s="11">
        <f t="shared" si="6"/>
        <v>1335</v>
      </c>
      <c r="G31" s="12">
        <f t="shared" si="2"/>
        <v>0.98888888888888893</v>
      </c>
    </row>
    <row r="32" spans="1:13" ht="18" customHeight="1">
      <c r="A32" s="15" t="s">
        <v>37</v>
      </c>
      <c r="B32" s="15">
        <v>35</v>
      </c>
      <c r="C32" s="16">
        <v>3150</v>
      </c>
      <c r="D32" s="16">
        <v>28</v>
      </c>
      <c r="E32" s="10">
        <f t="shared" si="5"/>
        <v>8.8888888888888889E-3</v>
      </c>
      <c r="F32" s="11">
        <f t="shared" si="6"/>
        <v>3122</v>
      </c>
      <c r="G32" s="12">
        <f t="shared" si="2"/>
        <v>0.99111111111111116</v>
      </c>
    </row>
    <row r="33" spans="1:7" ht="18" customHeight="1">
      <c r="A33" s="15" t="s">
        <v>38</v>
      </c>
      <c r="B33" s="15">
        <v>31</v>
      </c>
      <c r="C33" s="16">
        <v>2790</v>
      </c>
      <c r="D33" s="16">
        <v>95</v>
      </c>
      <c r="E33" s="10">
        <f t="shared" si="5"/>
        <v>3.4050179211469536E-2</v>
      </c>
      <c r="F33" s="11">
        <f t="shared" si="6"/>
        <v>2695</v>
      </c>
      <c r="G33" s="12">
        <f t="shared" si="2"/>
        <v>0.96594982078853042</v>
      </c>
    </row>
    <row r="34" spans="1:7" ht="18" customHeight="1">
      <c r="A34" s="15" t="s">
        <v>39</v>
      </c>
      <c r="B34" s="15">
        <v>9</v>
      </c>
      <c r="C34" s="16">
        <v>810</v>
      </c>
      <c r="D34" s="16">
        <v>9</v>
      </c>
      <c r="E34" s="10">
        <f t="shared" si="5"/>
        <v>1.1111111111111112E-2</v>
      </c>
      <c r="F34" s="11">
        <f t="shared" si="6"/>
        <v>801</v>
      </c>
      <c r="G34" s="12">
        <f t="shared" si="2"/>
        <v>0.98888888888888893</v>
      </c>
    </row>
    <row r="35" spans="1:7" ht="18" customHeight="1">
      <c r="A35" s="15" t="s">
        <v>40</v>
      </c>
      <c r="B35" s="15">
        <v>34</v>
      </c>
      <c r="C35" s="16">
        <v>3060</v>
      </c>
      <c r="D35" s="16">
        <v>71</v>
      </c>
      <c r="E35" s="10">
        <f t="shared" si="5"/>
        <v>2.3202614379084968E-2</v>
      </c>
      <c r="F35" s="11">
        <f t="shared" si="6"/>
        <v>2989</v>
      </c>
      <c r="G35" s="12">
        <f t="shared" si="2"/>
        <v>0.976797385620915</v>
      </c>
    </row>
    <row r="36" spans="1:7" ht="18" customHeight="1">
      <c r="A36" s="15" t="s">
        <v>41</v>
      </c>
      <c r="B36" s="15">
        <v>21</v>
      </c>
      <c r="C36" s="16">
        <v>1890</v>
      </c>
      <c r="D36" s="16">
        <v>11</v>
      </c>
      <c r="E36" s="10">
        <f t="shared" si="5"/>
        <v>5.82010582010582E-3</v>
      </c>
      <c r="F36" s="11">
        <f t="shared" si="6"/>
        <v>1879</v>
      </c>
      <c r="G36" s="12">
        <f t="shared" si="2"/>
        <v>0.99417989417989416</v>
      </c>
    </row>
    <row r="37" spans="1:7" ht="18" customHeight="1">
      <c r="A37" s="15" t="s">
        <v>42</v>
      </c>
      <c r="B37" s="15">
        <v>38</v>
      </c>
      <c r="C37" s="16">
        <v>3420</v>
      </c>
      <c r="D37" s="16">
        <v>63</v>
      </c>
      <c r="E37" s="10">
        <f t="shared" si="5"/>
        <v>1.8421052631578946E-2</v>
      </c>
      <c r="F37" s="11">
        <f t="shared" si="6"/>
        <v>3357</v>
      </c>
      <c r="G37" s="12">
        <f t="shared" si="2"/>
        <v>0.98157894736842111</v>
      </c>
    </row>
    <row r="38" spans="1:7" ht="18" customHeight="1">
      <c r="A38" s="15" t="s">
        <v>43</v>
      </c>
      <c r="B38" s="15">
        <v>18</v>
      </c>
      <c r="C38" s="16">
        <v>1620</v>
      </c>
      <c r="D38" s="16">
        <v>50</v>
      </c>
      <c r="E38" s="10">
        <f t="shared" si="5"/>
        <v>3.0864197530864196E-2</v>
      </c>
      <c r="F38" s="11">
        <f t="shared" si="6"/>
        <v>1570</v>
      </c>
      <c r="G38" s="12">
        <f t="shared" si="2"/>
        <v>0.96913580246913578</v>
      </c>
    </row>
    <row r="39" spans="1:7" ht="18" customHeight="1">
      <c r="A39" s="15" t="s">
        <v>44</v>
      </c>
      <c r="B39" s="15">
        <v>15</v>
      </c>
      <c r="C39" s="16">
        <v>1350</v>
      </c>
      <c r="D39" s="16">
        <v>30</v>
      </c>
      <c r="E39" s="10">
        <f t="shared" si="5"/>
        <v>2.2222222222222223E-2</v>
      </c>
      <c r="F39" s="11">
        <f t="shared" si="6"/>
        <v>1320</v>
      </c>
      <c r="G39" s="12">
        <f t="shared" si="2"/>
        <v>0.97777777777777775</v>
      </c>
    </row>
    <row r="40" spans="1:7" ht="18" customHeight="1">
      <c r="A40" s="15" t="s">
        <v>45</v>
      </c>
      <c r="B40" s="15">
        <v>15</v>
      </c>
      <c r="C40" s="16">
        <v>1350</v>
      </c>
      <c r="D40" s="16">
        <v>21</v>
      </c>
      <c r="E40" s="10">
        <f t="shared" si="5"/>
        <v>1.5555555555555555E-2</v>
      </c>
      <c r="F40" s="11">
        <f t="shared" si="6"/>
        <v>1329</v>
      </c>
      <c r="G40" s="12">
        <f t="shared" si="2"/>
        <v>0.98444444444444446</v>
      </c>
    </row>
    <row r="41" spans="1:7" ht="18" customHeight="1">
      <c r="A41" s="15" t="s">
        <v>46</v>
      </c>
      <c r="B41" s="15">
        <v>19</v>
      </c>
      <c r="C41" s="16">
        <v>1710</v>
      </c>
      <c r="D41" s="16">
        <v>77</v>
      </c>
      <c r="E41" s="10">
        <f t="shared" si="5"/>
        <v>4.502923976608187E-2</v>
      </c>
      <c r="F41" s="11">
        <f t="shared" si="6"/>
        <v>1633</v>
      </c>
      <c r="G41" s="12">
        <f t="shared" si="2"/>
        <v>0.95497076023391814</v>
      </c>
    </row>
    <row r="42" spans="1:7" ht="18" customHeight="1">
      <c r="A42" s="15" t="s">
        <v>47</v>
      </c>
      <c r="B42" s="15">
        <v>8</v>
      </c>
      <c r="C42" s="16">
        <v>720</v>
      </c>
      <c r="D42" s="16">
        <v>5</v>
      </c>
      <c r="E42" s="10">
        <f t="shared" si="5"/>
        <v>6.9444444444444441E-3</v>
      </c>
      <c r="F42" s="11">
        <f t="shared" si="6"/>
        <v>715</v>
      </c>
      <c r="G42" s="12">
        <f t="shared" si="2"/>
        <v>0.99305555555555558</v>
      </c>
    </row>
    <row r="43" spans="1:7" ht="18" customHeight="1">
      <c r="A43" s="15" t="s">
        <v>48</v>
      </c>
      <c r="B43" s="15">
        <v>25</v>
      </c>
      <c r="C43" s="16">
        <v>2250</v>
      </c>
      <c r="D43" s="16">
        <v>32</v>
      </c>
      <c r="E43" s="10">
        <f t="shared" si="5"/>
        <v>1.4222222222222223E-2</v>
      </c>
      <c r="F43" s="11">
        <f t="shared" si="6"/>
        <v>2218</v>
      </c>
      <c r="G43" s="12">
        <f t="shared" si="2"/>
        <v>0.98577777777777775</v>
      </c>
    </row>
    <row r="44" spans="1:7" ht="18" customHeight="1">
      <c r="A44" s="15" t="s">
        <v>49</v>
      </c>
      <c r="B44" s="15">
        <v>42</v>
      </c>
      <c r="C44" s="16">
        <v>3780</v>
      </c>
      <c r="D44" s="16">
        <v>162</v>
      </c>
      <c r="E44" s="10">
        <f t="shared" si="5"/>
        <v>4.2857142857142858E-2</v>
      </c>
      <c r="F44" s="11">
        <f t="shared" si="6"/>
        <v>3618</v>
      </c>
      <c r="G44" s="12">
        <f t="shared" si="2"/>
        <v>0.95714285714285718</v>
      </c>
    </row>
    <row r="45" spans="1:7" ht="18" customHeight="1">
      <c r="A45" s="15" t="s">
        <v>50</v>
      </c>
      <c r="B45" s="15">
        <v>41</v>
      </c>
      <c r="C45" s="16">
        <v>3690</v>
      </c>
      <c r="D45" s="16">
        <v>104</v>
      </c>
      <c r="E45" s="10">
        <f t="shared" si="5"/>
        <v>2.8184281842818428E-2</v>
      </c>
      <c r="F45" s="11">
        <f t="shared" si="6"/>
        <v>3586</v>
      </c>
      <c r="G45" s="12">
        <f t="shared" si="2"/>
        <v>0.9718157181571816</v>
      </c>
    </row>
    <row r="46" spans="1:7" ht="18" customHeight="1">
      <c r="A46" s="15" t="s">
        <v>51</v>
      </c>
      <c r="B46" s="15">
        <v>10</v>
      </c>
      <c r="C46" s="16">
        <v>900</v>
      </c>
      <c r="D46" s="16">
        <v>3</v>
      </c>
      <c r="E46" s="10">
        <f t="shared" ref="E46:E94" si="7">IF(C46="","",D46/C46)</f>
        <v>3.3333333333333335E-3</v>
      </c>
      <c r="F46" s="11">
        <f t="shared" ref="F46:F94" si="8">C46-D46</f>
        <v>897</v>
      </c>
      <c r="G46" s="12">
        <f t="shared" ref="G46:G94" si="9">IF(C46="","",F46/C46)</f>
        <v>0.9966666666666667</v>
      </c>
    </row>
    <row r="47" spans="1:7" ht="18" customHeight="1">
      <c r="A47" s="15" t="s">
        <v>52</v>
      </c>
      <c r="B47" s="15">
        <v>45</v>
      </c>
      <c r="C47" s="16">
        <v>4050</v>
      </c>
      <c r="D47" s="16">
        <v>134</v>
      </c>
      <c r="E47" s="10">
        <f t="shared" si="7"/>
        <v>3.3086419753086418E-2</v>
      </c>
      <c r="F47" s="11">
        <f t="shared" si="8"/>
        <v>3916</v>
      </c>
      <c r="G47" s="12">
        <f t="shared" si="9"/>
        <v>0.96691358024691354</v>
      </c>
    </row>
    <row r="48" spans="1:7" ht="18" customHeight="1">
      <c r="A48" s="15" t="s">
        <v>53</v>
      </c>
      <c r="B48" s="15">
        <v>12</v>
      </c>
      <c r="C48" s="16">
        <v>1080</v>
      </c>
      <c r="D48" s="16">
        <v>77</v>
      </c>
      <c r="E48" s="10">
        <f t="shared" si="7"/>
        <v>7.1296296296296302E-2</v>
      </c>
      <c r="F48" s="11">
        <f t="shared" si="8"/>
        <v>1003</v>
      </c>
      <c r="G48" s="12">
        <f t="shared" si="9"/>
        <v>0.9287037037037037</v>
      </c>
    </row>
    <row r="49" spans="1:7" ht="18" customHeight="1">
      <c r="A49" s="15" t="s">
        <v>54</v>
      </c>
      <c r="B49" s="15">
        <v>12</v>
      </c>
      <c r="C49" s="16">
        <v>1080</v>
      </c>
      <c r="D49" s="16">
        <v>5</v>
      </c>
      <c r="E49" s="10">
        <f t="shared" si="7"/>
        <v>4.6296296296296294E-3</v>
      </c>
      <c r="F49" s="11">
        <f t="shared" si="8"/>
        <v>1075</v>
      </c>
      <c r="G49" s="12">
        <f t="shared" si="9"/>
        <v>0.99537037037037035</v>
      </c>
    </row>
    <row r="50" spans="1:7" ht="18" customHeight="1">
      <c r="A50" s="15" t="s">
        <v>269</v>
      </c>
      <c r="B50" s="15">
        <v>10</v>
      </c>
      <c r="C50" s="16">
        <v>900</v>
      </c>
      <c r="D50" s="16">
        <v>6</v>
      </c>
      <c r="E50" s="10">
        <f t="shared" si="7"/>
        <v>6.6666666666666671E-3</v>
      </c>
      <c r="F50" s="11">
        <f t="shared" si="8"/>
        <v>894</v>
      </c>
      <c r="G50" s="12">
        <f t="shared" si="9"/>
        <v>0.99333333333333329</v>
      </c>
    </row>
    <row r="51" spans="1:7" ht="18" customHeight="1">
      <c r="A51" s="15" t="s">
        <v>55</v>
      </c>
      <c r="B51" s="15">
        <v>7</v>
      </c>
      <c r="C51" s="16">
        <v>630</v>
      </c>
      <c r="D51" s="16">
        <v>1</v>
      </c>
      <c r="E51" s="10">
        <f t="shared" si="7"/>
        <v>1.5873015873015873E-3</v>
      </c>
      <c r="F51" s="11">
        <f t="shared" si="8"/>
        <v>629</v>
      </c>
      <c r="G51" s="12">
        <f t="shared" si="9"/>
        <v>0.99841269841269842</v>
      </c>
    </row>
    <row r="52" spans="1:7" ht="18" customHeight="1">
      <c r="A52" s="15" t="s">
        <v>56</v>
      </c>
      <c r="B52" s="15">
        <v>13</v>
      </c>
      <c r="C52" s="16">
        <v>1170</v>
      </c>
      <c r="D52" s="16">
        <v>7</v>
      </c>
      <c r="E52" s="10">
        <f t="shared" si="7"/>
        <v>5.9829059829059833E-3</v>
      </c>
      <c r="F52" s="11">
        <f t="shared" si="8"/>
        <v>1163</v>
      </c>
      <c r="G52" s="12">
        <f t="shared" si="9"/>
        <v>0.99401709401709404</v>
      </c>
    </row>
    <row r="53" spans="1:7" ht="18" customHeight="1">
      <c r="A53" s="15" t="s">
        <v>57</v>
      </c>
      <c r="B53" s="15">
        <v>5</v>
      </c>
      <c r="C53" s="16">
        <v>450</v>
      </c>
      <c r="D53" s="16">
        <v>6</v>
      </c>
      <c r="E53" s="10">
        <f t="shared" si="7"/>
        <v>1.3333333333333334E-2</v>
      </c>
      <c r="F53" s="11">
        <f t="shared" si="8"/>
        <v>444</v>
      </c>
      <c r="G53" s="12">
        <f t="shared" si="9"/>
        <v>0.98666666666666669</v>
      </c>
    </row>
    <row r="54" spans="1:7" ht="18" customHeight="1">
      <c r="A54" s="15" t="s">
        <v>58</v>
      </c>
      <c r="B54" s="15">
        <v>3</v>
      </c>
      <c r="C54" s="16">
        <v>270</v>
      </c>
      <c r="D54" s="16">
        <v>1</v>
      </c>
      <c r="E54" s="10">
        <f t="shared" si="7"/>
        <v>3.7037037037037038E-3</v>
      </c>
      <c r="F54" s="11">
        <f t="shared" si="8"/>
        <v>269</v>
      </c>
      <c r="G54" s="12">
        <f t="shared" si="9"/>
        <v>0.99629629629629635</v>
      </c>
    </row>
    <row r="55" spans="1:7" ht="18" customHeight="1">
      <c r="A55" s="15" t="s">
        <v>270</v>
      </c>
      <c r="B55" s="15">
        <v>18</v>
      </c>
      <c r="C55" s="16">
        <v>1620</v>
      </c>
      <c r="D55" s="16">
        <v>18</v>
      </c>
      <c r="E55" s="10">
        <f t="shared" si="7"/>
        <v>1.1111111111111112E-2</v>
      </c>
      <c r="F55" s="11">
        <f t="shared" si="8"/>
        <v>1602</v>
      </c>
      <c r="G55" s="12">
        <f t="shared" si="9"/>
        <v>0.98888888888888893</v>
      </c>
    </row>
    <row r="56" spans="1:7" ht="18" customHeight="1">
      <c r="A56" s="15" t="s">
        <v>59</v>
      </c>
      <c r="B56" s="15">
        <v>2</v>
      </c>
      <c r="C56" s="16">
        <v>180</v>
      </c>
      <c r="D56" s="16">
        <v>9</v>
      </c>
      <c r="E56" s="10">
        <f t="shared" si="7"/>
        <v>0.05</v>
      </c>
      <c r="F56" s="11">
        <f t="shared" si="8"/>
        <v>171</v>
      </c>
      <c r="G56" s="12">
        <f t="shared" si="9"/>
        <v>0.95</v>
      </c>
    </row>
    <row r="57" spans="1:7" ht="18" customHeight="1">
      <c r="A57" s="15" t="s">
        <v>60</v>
      </c>
      <c r="B57" s="15">
        <v>1</v>
      </c>
      <c r="C57" s="16">
        <v>90</v>
      </c>
      <c r="D57" s="16">
        <v>31</v>
      </c>
      <c r="E57" s="10">
        <f t="shared" si="7"/>
        <v>0.34444444444444444</v>
      </c>
      <c r="F57" s="11">
        <f t="shared" si="8"/>
        <v>59</v>
      </c>
      <c r="G57" s="12">
        <f t="shared" si="9"/>
        <v>0.65555555555555556</v>
      </c>
    </row>
    <row r="58" spans="1:7" ht="18" customHeight="1">
      <c r="A58" s="15" t="s">
        <v>61</v>
      </c>
      <c r="B58" s="15">
        <v>8</v>
      </c>
      <c r="C58" s="16">
        <v>720</v>
      </c>
      <c r="D58" s="16">
        <v>10</v>
      </c>
      <c r="E58" s="10">
        <f t="shared" si="7"/>
        <v>1.3888888888888888E-2</v>
      </c>
      <c r="F58" s="11">
        <f t="shared" si="8"/>
        <v>710</v>
      </c>
      <c r="G58" s="12">
        <f t="shared" si="9"/>
        <v>0.98611111111111116</v>
      </c>
    </row>
    <row r="59" spans="1:7" ht="18" customHeight="1">
      <c r="A59" s="15" t="s">
        <v>62</v>
      </c>
      <c r="B59" s="15">
        <v>2</v>
      </c>
      <c r="C59" s="16">
        <v>180</v>
      </c>
      <c r="D59" s="16">
        <v>5</v>
      </c>
      <c r="E59" s="10">
        <f t="shared" si="7"/>
        <v>2.7777777777777776E-2</v>
      </c>
      <c r="F59" s="11">
        <f t="shared" si="8"/>
        <v>175</v>
      </c>
      <c r="G59" s="12">
        <f t="shared" si="9"/>
        <v>0.97222222222222221</v>
      </c>
    </row>
    <row r="60" spans="1:7" ht="18" customHeight="1">
      <c r="A60" s="15" t="s">
        <v>63</v>
      </c>
      <c r="B60" s="15">
        <v>10</v>
      </c>
      <c r="C60" s="16">
        <v>900</v>
      </c>
      <c r="D60" s="16">
        <v>39</v>
      </c>
      <c r="E60" s="10">
        <f t="shared" si="7"/>
        <v>4.3333333333333335E-2</v>
      </c>
      <c r="F60" s="11">
        <f t="shared" si="8"/>
        <v>861</v>
      </c>
      <c r="G60" s="12">
        <f t="shared" si="9"/>
        <v>0.95666666666666667</v>
      </c>
    </row>
    <row r="61" spans="1:7" ht="18" customHeight="1">
      <c r="A61" s="15" t="s">
        <v>64</v>
      </c>
      <c r="B61" s="15">
        <v>12</v>
      </c>
      <c r="C61" s="16">
        <v>1080</v>
      </c>
      <c r="D61" s="16">
        <v>5</v>
      </c>
      <c r="E61" s="10">
        <f t="shared" si="7"/>
        <v>4.6296296296296294E-3</v>
      </c>
      <c r="F61" s="11">
        <f t="shared" si="8"/>
        <v>1075</v>
      </c>
      <c r="G61" s="12">
        <f t="shared" si="9"/>
        <v>0.99537037037037035</v>
      </c>
    </row>
    <row r="62" spans="1:7" ht="18" customHeight="1">
      <c r="A62" s="15" t="s">
        <v>65</v>
      </c>
      <c r="B62" s="15">
        <v>8</v>
      </c>
      <c r="C62" s="16">
        <v>720</v>
      </c>
      <c r="D62" s="16">
        <v>72</v>
      </c>
      <c r="E62" s="10">
        <f t="shared" si="7"/>
        <v>0.1</v>
      </c>
      <c r="F62" s="11">
        <f t="shared" si="8"/>
        <v>648</v>
      </c>
      <c r="G62" s="12">
        <f t="shared" si="9"/>
        <v>0.9</v>
      </c>
    </row>
    <row r="63" spans="1:7" ht="18" customHeight="1">
      <c r="A63" s="15" t="s">
        <v>66</v>
      </c>
      <c r="B63" s="15">
        <v>32</v>
      </c>
      <c r="C63" s="16">
        <v>2880</v>
      </c>
      <c r="D63" s="16">
        <v>124</v>
      </c>
      <c r="E63" s="10">
        <f t="shared" si="7"/>
        <v>4.3055555555555555E-2</v>
      </c>
      <c r="F63" s="11">
        <f t="shared" si="8"/>
        <v>2756</v>
      </c>
      <c r="G63" s="12">
        <f t="shared" si="9"/>
        <v>0.95694444444444449</v>
      </c>
    </row>
    <row r="64" spans="1:7" ht="18" customHeight="1">
      <c r="A64" s="15" t="s">
        <v>67</v>
      </c>
      <c r="B64" s="15">
        <v>7</v>
      </c>
      <c r="C64" s="16">
        <v>630</v>
      </c>
      <c r="D64" s="16">
        <v>31</v>
      </c>
      <c r="E64" s="10">
        <f t="shared" si="7"/>
        <v>4.9206349206349205E-2</v>
      </c>
      <c r="F64" s="11">
        <f t="shared" si="8"/>
        <v>599</v>
      </c>
      <c r="G64" s="12">
        <f t="shared" si="9"/>
        <v>0.95079365079365075</v>
      </c>
    </row>
    <row r="65" spans="1:7" ht="18" customHeight="1">
      <c r="A65" s="15" t="s">
        <v>68</v>
      </c>
      <c r="B65" s="15">
        <v>32</v>
      </c>
      <c r="C65" s="16">
        <v>2880</v>
      </c>
      <c r="D65" s="16">
        <v>123</v>
      </c>
      <c r="E65" s="10">
        <f t="shared" si="7"/>
        <v>4.2708333333333334E-2</v>
      </c>
      <c r="F65" s="11">
        <f t="shared" si="8"/>
        <v>2757</v>
      </c>
      <c r="G65" s="12">
        <f t="shared" si="9"/>
        <v>0.95729166666666665</v>
      </c>
    </row>
    <row r="66" spans="1:7" ht="18" customHeight="1">
      <c r="A66" s="15" t="s">
        <v>271</v>
      </c>
      <c r="B66" s="15">
        <v>6</v>
      </c>
      <c r="C66" s="16">
        <v>540</v>
      </c>
      <c r="D66" s="16">
        <v>13</v>
      </c>
      <c r="E66" s="10">
        <f t="shared" si="7"/>
        <v>2.4074074074074074E-2</v>
      </c>
      <c r="F66" s="11">
        <f t="shared" si="8"/>
        <v>527</v>
      </c>
      <c r="G66" s="12">
        <f t="shared" si="9"/>
        <v>0.97592592592592597</v>
      </c>
    </row>
    <row r="67" spans="1:7" ht="18" customHeight="1">
      <c r="A67" s="15" t="s">
        <v>69</v>
      </c>
      <c r="B67" s="15">
        <v>28</v>
      </c>
      <c r="C67" s="16">
        <v>2520</v>
      </c>
      <c r="D67" s="16">
        <v>62</v>
      </c>
      <c r="E67" s="10">
        <f t="shared" si="7"/>
        <v>2.4603174603174603E-2</v>
      </c>
      <c r="F67" s="11">
        <f t="shared" si="8"/>
        <v>2458</v>
      </c>
      <c r="G67" s="12">
        <f t="shared" si="9"/>
        <v>0.97539682539682537</v>
      </c>
    </row>
    <row r="68" spans="1:7" ht="18" customHeight="1">
      <c r="A68" s="15" t="s">
        <v>70</v>
      </c>
      <c r="B68" s="15">
        <v>7</v>
      </c>
      <c r="C68" s="16">
        <v>630</v>
      </c>
      <c r="D68" s="16">
        <v>42</v>
      </c>
      <c r="E68" s="10">
        <f t="shared" si="7"/>
        <v>6.6666666666666666E-2</v>
      </c>
      <c r="F68" s="11">
        <f t="shared" si="8"/>
        <v>588</v>
      </c>
      <c r="G68" s="12">
        <f t="shared" si="9"/>
        <v>0.93333333333333335</v>
      </c>
    </row>
    <row r="69" spans="1:7" ht="18" customHeight="1">
      <c r="A69" s="15" t="s">
        <v>71</v>
      </c>
      <c r="B69" s="15">
        <v>29</v>
      </c>
      <c r="C69" s="16">
        <v>2610</v>
      </c>
      <c r="D69" s="16">
        <v>121</v>
      </c>
      <c r="E69" s="10">
        <f t="shared" si="7"/>
        <v>4.6360153256704978E-2</v>
      </c>
      <c r="F69" s="11">
        <f t="shared" si="8"/>
        <v>2489</v>
      </c>
      <c r="G69" s="12">
        <f t="shared" si="9"/>
        <v>0.95363984674329505</v>
      </c>
    </row>
    <row r="70" spans="1:7" ht="18" customHeight="1">
      <c r="A70" s="15" t="s">
        <v>72</v>
      </c>
      <c r="B70" s="15">
        <v>20</v>
      </c>
      <c r="C70" s="16">
        <v>1800</v>
      </c>
      <c r="D70" s="16">
        <v>55</v>
      </c>
      <c r="E70" s="10">
        <f t="shared" si="7"/>
        <v>3.0555555555555555E-2</v>
      </c>
      <c r="F70" s="11">
        <f t="shared" si="8"/>
        <v>1745</v>
      </c>
      <c r="G70" s="12">
        <f t="shared" si="9"/>
        <v>0.96944444444444444</v>
      </c>
    </row>
    <row r="71" spans="1:7" ht="18" customHeight="1">
      <c r="A71" s="15" t="s">
        <v>73</v>
      </c>
      <c r="B71" s="15">
        <v>12</v>
      </c>
      <c r="C71" s="16">
        <v>1080</v>
      </c>
      <c r="D71" s="16">
        <v>34</v>
      </c>
      <c r="E71" s="10">
        <f t="shared" si="7"/>
        <v>3.1481481481481478E-2</v>
      </c>
      <c r="F71" s="11">
        <f t="shared" si="8"/>
        <v>1046</v>
      </c>
      <c r="G71" s="12">
        <f t="shared" si="9"/>
        <v>0.96851851851851856</v>
      </c>
    </row>
    <row r="72" spans="1:7" ht="18" customHeight="1">
      <c r="A72" s="15" t="s">
        <v>74</v>
      </c>
      <c r="B72" s="15">
        <v>5</v>
      </c>
      <c r="C72" s="16">
        <v>450</v>
      </c>
      <c r="D72" s="16">
        <v>5</v>
      </c>
      <c r="E72" s="10">
        <f t="shared" si="7"/>
        <v>1.1111111111111112E-2</v>
      </c>
      <c r="F72" s="11">
        <f t="shared" si="8"/>
        <v>445</v>
      </c>
      <c r="G72" s="12">
        <f t="shared" si="9"/>
        <v>0.98888888888888893</v>
      </c>
    </row>
    <row r="73" spans="1:7" ht="18" customHeight="1">
      <c r="A73" s="15" t="s">
        <v>75</v>
      </c>
      <c r="B73" s="15">
        <v>16</v>
      </c>
      <c r="C73" s="16">
        <v>1440</v>
      </c>
      <c r="D73" s="16">
        <v>27</v>
      </c>
      <c r="E73" s="10">
        <f t="shared" si="7"/>
        <v>1.8749999999999999E-2</v>
      </c>
      <c r="F73" s="11">
        <f t="shared" si="8"/>
        <v>1413</v>
      </c>
      <c r="G73" s="12">
        <f t="shared" si="9"/>
        <v>0.98124999999999996</v>
      </c>
    </row>
    <row r="74" spans="1:7" ht="18" customHeight="1">
      <c r="A74" s="15" t="s">
        <v>76</v>
      </c>
      <c r="B74" s="15">
        <v>7</v>
      </c>
      <c r="C74" s="16">
        <v>630</v>
      </c>
      <c r="D74" s="16">
        <v>7</v>
      </c>
      <c r="E74" s="10">
        <f t="shared" si="7"/>
        <v>1.1111111111111112E-2</v>
      </c>
      <c r="F74" s="11">
        <f t="shared" si="8"/>
        <v>623</v>
      </c>
      <c r="G74" s="12">
        <f t="shared" si="9"/>
        <v>0.98888888888888893</v>
      </c>
    </row>
    <row r="75" spans="1:7" ht="18" customHeight="1">
      <c r="A75" s="15" t="s">
        <v>77</v>
      </c>
      <c r="B75" s="15">
        <v>1</v>
      </c>
      <c r="C75" s="16">
        <v>90</v>
      </c>
      <c r="D75" s="16">
        <v>1</v>
      </c>
      <c r="E75" s="10">
        <f t="shared" si="7"/>
        <v>1.1111111111111112E-2</v>
      </c>
      <c r="F75" s="11">
        <f t="shared" si="8"/>
        <v>89</v>
      </c>
      <c r="G75" s="12">
        <f t="shared" si="9"/>
        <v>0.98888888888888893</v>
      </c>
    </row>
    <row r="76" spans="1:7" ht="18" customHeight="1">
      <c r="A76" s="15" t="s">
        <v>78</v>
      </c>
      <c r="B76" s="15">
        <v>2</v>
      </c>
      <c r="C76" s="16">
        <v>180</v>
      </c>
      <c r="D76" s="16">
        <v>13</v>
      </c>
      <c r="E76" s="10">
        <f t="shared" si="7"/>
        <v>7.2222222222222215E-2</v>
      </c>
      <c r="F76" s="11">
        <f t="shared" si="8"/>
        <v>167</v>
      </c>
      <c r="G76" s="12">
        <f t="shared" si="9"/>
        <v>0.92777777777777781</v>
      </c>
    </row>
    <row r="77" spans="1:7" ht="18" customHeight="1">
      <c r="A77" s="15" t="s">
        <v>79</v>
      </c>
      <c r="B77" s="15">
        <v>9</v>
      </c>
      <c r="C77" s="16">
        <v>810</v>
      </c>
      <c r="D77" s="16">
        <v>6</v>
      </c>
      <c r="E77" s="10">
        <f t="shared" si="7"/>
        <v>7.4074074074074077E-3</v>
      </c>
      <c r="F77" s="11">
        <f t="shared" si="8"/>
        <v>804</v>
      </c>
      <c r="G77" s="12">
        <f t="shared" si="9"/>
        <v>0.99259259259259258</v>
      </c>
    </row>
    <row r="78" spans="1:7" ht="18" customHeight="1">
      <c r="A78" s="15" t="s">
        <v>80</v>
      </c>
      <c r="B78" s="15">
        <v>11</v>
      </c>
      <c r="C78" s="16">
        <v>990</v>
      </c>
      <c r="D78" s="16">
        <v>59</v>
      </c>
      <c r="E78" s="10">
        <f t="shared" si="7"/>
        <v>5.9595959595959598E-2</v>
      </c>
      <c r="F78" s="11">
        <f t="shared" si="8"/>
        <v>931</v>
      </c>
      <c r="G78" s="12">
        <f t="shared" si="9"/>
        <v>0.94040404040404035</v>
      </c>
    </row>
    <row r="79" spans="1:7" ht="18" customHeight="1">
      <c r="A79" s="15" t="s">
        <v>272</v>
      </c>
      <c r="B79" s="15">
        <v>3</v>
      </c>
      <c r="C79" s="16">
        <v>270</v>
      </c>
      <c r="D79" s="16">
        <v>32</v>
      </c>
      <c r="E79" s="10">
        <f t="shared" si="7"/>
        <v>0.11851851851851852</v>
      </c>
      <c r="F79" s="11">
        <f t="shared" si="8"/>
        <v>238</v>
      </c>
      <c r="G79" s="12">
        <f t="shared" si="9"/>
        <v>0.88148148148148153</v>
      </c>
    </row>
    <row r="80" spans="1:7" ht="18" customHeight="1">
      <c r="A80" s="15" t="s">
        <v>81</v>
      </c>
      <c r="B80" s="15">
        <v>13</v>
      </c>
      <c r="C80" s="16">
        <v>1170</v>
      </c>
      <c r="D80" s="16">
        <v>10</v>
      </c>
      <c r="E80" s="10">
        <f t="shared" si="7"/>
        <v>8.5470085470085479E-3</v>
      </c>
      <c r="F80" s="11">
        <f t="shared" si="8"/>
        <v>1160</v>
      </c>
      <c r="G80" s="12">
        <f t="shared" si="9"/>
        <v>0.99145299145299148</v>
      </c>
    </row>
    <row r="81" spans="1:7" ht="18" customHeight="1">
      <c r="A81" s="15" t="s">
        <v>273</v>
      </c>
      <c r="B81" s="15">
        <v>1</v>
      </c>
      <c r="C81" s="16">
        <v>90</v>
      </c>
      <c r="D81" s="16">
        <v>4</v>
      </c>
      <c r="E81" s="10">
        <f t="shared" si="7"/>
        <v>4.4444444444444446E-2</v>
      </c>
      <c r="F81" s="11">
        <f t="shared" si="8"/>
        <v>86</v>
      </c>
      <c r="G81" s="12">
        <f t="shared" si="9"/>
        <v>0.9555555555555556</v>
      </c>
    </row>
    <row r="82" spans="1:7" ht="18" customHeight="1">
      <c r="A82" s="15" t="s">
        <v>82</v>
      </c>
      <c r="B82" s="15">
        <v>1</v>
      </c>
      <c r="C82" s="16">
        <v>90</v>
      </c>
      <c r="D82" s="16">
        <v>3</v>
      </c>
      <c r="E82" s="10">
        <f t="shared" si="7"/>
        <v>3.3333333333333333E-2</v>
      </c>
      <c r="F82" s="11">
        <f t="shared" si="8"/>
        <v>87</v>
      </c>
      <c r="G82" s="12">
        <f t="shared" si="9"/>
        <v>0.96666666666666667</v>
      </c>
    </row>
    <row r="83" spans="1:7" ht="18" customHeight="1">
      <c r="A83" s="15" t="s">
        <v>83</v>
      </c>
      <c r="B83" s="15">
        <v>4</v>
      </c>
      <c r="C83" s="16">
        <v>360</v>
      </c>
      <c r="D83" s="16">
        <v>4</v>
      </c>
      <c r="E83" s="10">
        <f t="shared" si="7"/>
        <v>1.1111111111111112E-2</v>
      </c>
      <c r="F83" s="11">
        <f t="shared" si="8"/>
        <v>356</v>
      </c>
      <c r="G83" s="12">
        <f t="shared" si="9"/>
        <v>0.98888888888888893</v>
      </c>
    </row>
    <row r="84" spans="1:7" ht="18" customHeight="1">
      <c r="A84" s="15" t="s">
        <v>84</v>
      </c>
      <c r="B84" s="15">
        <v>5</v>
      </c>
      <c r="C84" s="16">
        <v>450</v>
      </c>
      <c r="D84" s="16">
        <v>7</v>
      </c>
      <c r="E84" s="10">
        <f t="shared" si="7"/>
        <v>1.5555555555555555E-2</v>
      </c>
      <c r="F84" s="11">
        <f t="shared" si="8"/>
        <v>443</v>
      </c>
      <c r="G84" s="12">
        <f t="shared" si="9"/>
        <v>0.98444444444444446</v>
      </c>
    </row>
    <row r="85" spans="1:7" ht="18" customHeight="1">
      <c r="A85" s="15" t="s">
        <v>85</v>
      </c>
      <c r="B85" s="15">
        <v>23</v>
      </c>
      <c r="C85" s="16">
        <v>2070</v>
      </c>
      <c r="D85" s="16">
        <v>66</v>
      </c>
      <c r="E85" s="10">
        <f t="shared" si="7"/>
        <v>3.1884057971014491E-2</v>
      </c>
      <c r="F85" s="11">
        <f t="shared" si="8"/>
        <v>2004</v>
      </c>
      <c r="G85" s="12">
        <f t="shared" si="9"/>
        <v>0.96811594202898554</v>
      </c>
    </row>
    <row r="86" spans="1:7" ht="18" customHeight="1">
      <c r="A86" s="15" t="s">
        <v>274</v>
      </c>
      <c r="B86" s="15">
        <v>2</v>
      </c>
      <c r="C86" s="16">
        <v>180</v>
      </c>
      <c r="D86" s="16">
        <v>1</v>
      </c>
      <c r="E86" s="10">
        <f t="shared" si="7"/>
        <v>5.5555555555555558E-3</v>
      </c>
      <c r="F86" s="11">
        <f t="shared" si="8"/>
        <v>179</v>
      </c>
      <c r="G86" s="12">
        <f t="shared" si="9"/>
        <v>0.99444444444444446</v>
      </c>
    </row>
    <row r="87" spans="1:7" ht="18" customHeight="1">
      <c r="A87" s="15" t="s">
        <v>86</v>
      </c>
      <c r="B87" s="15">
        <v>8</v>
      </c>
      <c r="C87" s="16">
        <v>720</v>
      </c>
      <c r="D87" s="16">
        <v>9</v>
      </c>
      <c r="E87" s="10">
        <f t="shared" si="7"/>
        <v>1.2500000000000001E-2</v>
      </c>
      <c r="F87" s="11">
        <f t="shared" si="8"/>
        <v>711</v>
      </c>
      <c r="G87" s="12">
        <f t="shared" si="9"/>
        <v>0.98750000000000004</v>
      </c>
    </row>
    <row r="88" spans="1:7" ht="18" customHeight="1">
      <c r="A88" s="15" t="s">
        <v>87</v>
      </c>
      <c r="B88" s="15">
        <v>3</v>
      </c>
      <c r="C88" s="16">
        <v>270</v>
      </c>
      <c r="D88" s="16">
        <v>3</v>
      </c>
      <c r="E88" s="10">
        <f t="shared" si="7"/>
        <v>1.1111111111111112E-2</v>
      </c>
      <c r="F88" s="11">
        <f t="shared" si="8"/>
        <v>267</v>
      </c>
      <c r="G88" s="12">
        <f t="shared" si="9"/>
        <v>0.98888888888888893</v>
      </c>
    </row>
    <row r="89" spans="1:7" ht="18" customHeight="1">
      <c r="A89" s="15" t="s">
        <v>88</v>
      </c>
      <c r="B89" s="15">
        <v>8</v>
      </c>
      <c r="C89" s="16">
        <v>720</v>
      </c>
      <c r="D89" s="16">
        <v>3</v>
      </c>
      <c r="E89" s="10">
        <f t="shared" si="7"/>
        <v>4.1666666666666666E-3</v>
      </c>
      <c r="F89" s="11">
        <f t="shared" si="8"/>
        <v>717</v>
      </c>
      <c r="G89" s="12">
        <f t="shared" si="9"/>
        <v>0.99583333333333335</v>
      </c>
    </row>
    <row r="90" spans="1:7" ht="18" customHeight="1">
      <c r="A90" s="15" t="s">
        <v>89</v>
      </c>
      <c r="B90" s="15">
        <v>4</v>
      </c>
      <c r="C90" s="16">
        <v>360</v>
      </c>
      <c r="D90" s="16">
        <v>6</v>
      </c>
      <c r="E90" s="10">
        <f t="shared" si="7"/>
        <v>1.6666666666666666E-2</v>
      </c>
      <c r="F90" s="11">
        <f t="shared" si="8"/>
        <v>354</v>
      </c>
      <c r="G90" s="12">
        <f t="shared" si="9"/>
        <v>0.98333333333333328</v>
      </c>
    </row>
    <row r="91" spans="1:7" ht="18" customHeight="1">
      <c r="A91" s="15" t="s">
        <v>90</v>
      </c>
      <c r="B91" s="15">
        <v>1</v>
      </c>
      <c r="C91" s="16">
        <v>90</v>
      </c>
      <c r="D91" s="16">
        <v>1</v>
      </c>
      <c r="E91" s="10">
        <f t="shared" si="7"/>
        <v>1.1111111111111112E-2</v>
      </c>
      <c r="F91" s="11">
        <f t="shared" si="8"/>
        <v>89</v>
      </c>
      <c r="G91" s="12">
        <f t="shared" si="9"/>
        <v>0.98888888888888893</v>
      </c>
    </row>
    <row r="92" spans="1:7" ht="18" customHeight="1">
      <c r="A92" s="15" t="s">
        <v>91</v>
      </c>
      <c r="B92" s="15">
        <v>3</v>
      </c>
      <c r="C92" s="16">
        <v>270</v>
      </c>
      <c r="D92" s="16">
        <v>11</v>
      </c>
      <c r="E92" s="10">
        <f t="shared" si="7"/>
        <v>4.0740740740740744E-2</v>
      </c>
      <c r="F92" s="11">
        <f t="shared" si="8"/>
        <v>259</v>
      </c>
      <c r="G92" s="12">
        <f t="shared" si="9"/>
        <v>0.95925925925925926</v>
      </c>
    </row>
    <row r="93" spans="1:7" ht="18" customHeight="1">
      <c r="A93" s="15" t="s">
        <v>92</v>
      </c>
      <c r="B93" s="15">
        <v>8</v>
      </c>
      <c r="C93" s="16">
        <v>720</v>
      </c>
      <c r="D93" s="16">
        <v>2</v>
      </c>
      <c r="E93" s="10">
        <f t="shared" si="7"/>
        <v>2.7777777777777779E-3</v>
      </c>
      <c r="F93" s="11">
        <f t="shared" si="8"/>
        <v>718</v>
      </c>
      <c r="G93" s="12">
        <f t="shared" si="9"/>
        <v>0.99722222222222223</v>
      </c>
    </row>
    <row r="94" spans="1:7" ht="18" customHeight="1">
      <c r="A94" s="15" t="s">
        <v>93</v>
      </c>
      <c r="B94" s="15">
        <v>11</v>
      </c>
      <c r="C94" s="16">
        <v>990</v>
      </c>
      <c r="D94" s="16">
        <v>47</v>
      </c>
      <c r="E94" s="10">
        <f t="shared" si="7"/>
        <v>4.7474747474747475E-2</v>
      </c>
      <c r="F94" s="11">
        <f t="shared" si="8"/>
        <v>943</v>
      </c>
      <c r="G94" s="12">
        <f t="shared" si="9"/>
        <v>0.95252525252525255</v>
      </c>
    </row>
    <row r="95" spans="1:7" ht="18" customHeight="1">
      <c r="A95" s="15" t="s">
        <v>94</v>
      </c>
      <c r="B95" s="15">
        <v>26</v>
      </c>
      <c r="C95" s="16">
        <v>2340</v>
      </c>
      <c r="D95" s="16">
        <v>133</v>
      </c>
      <c r="E95" s="10">
        <f t="shared" ref="E95:E158" si="10">IF(C95="","",D95/C95)</f>
        <v>5.6837606837606837E-2</v>
      </c>
      <c r="F95" s="11">
        <f t="shared" ref="F95:F158" si="11">C95-D95</f>
        <v>2207</v>
      </c>
      <c r="G95" s="12">
        <f t="shared" ref="G95:G158" si="12">IF(C95="","",F95/C95)</f>
        <v>0.94316239316239314</v>
      </c>
    </row>
    <row r="96" spans="1:7" ht="18" customHeight="1">
      <c r="A96" s="15" t="s">
        <v>275</v>
      </c>
      <c r="B96" s="15">
        <v>5</v>
      </c>
      <c r="C96" s="16">
        <v>450</v>
      </c>
      <c r="D96" s="16">
        <v>3</v>
      </c>
      <c r="E96" s="10">
        <f t="shared" si="10"/>
        <v>6.6666666666666671E-3</v>
      </c>
      <c r="F96" s="11">
        <f t="shared" si="11"/>
        <v>447</v>
      </c>
      <c r="G96" s="12">
        <f t="shared" si="12"/>
        <v>0.99333333333333329</v>
      </c>
    </row>
    <row r="97" spans="1:7" ht="18" customHeight="1">
      <c r="A97" s="15" t="s">
        <v>95</v>
      </c>
      <c r="B97" s="15">
        <v>14</v>
      </c>
      <c r="C97" s="16">
        <v>1260</v>
      </c>
      <c r="D97" s="16">
        <v>19</v>
      </c>
      <c r="E97" s="10">
        <f t="shared" si="10"/>
        <v>1.507936507936508E-2</v>
      </c>
      <c r="F97" s="11">
        <f t="shared" si="11"/>
        <v>1241</v>
      </c>
      <c r="G97" s="12">
        <f t="shared" si="12"/>
        <v>0.98492063492063497</v>
      </c>
    </row>
    <row r="98" spans="1:7" ht="18" customHeight="1">
      <c r="A98" s="15" t="s">
        <v>97</v>
      </c>
      <c r="B98" s="15">
        <v>33</v>
      </c>
      <c r="C98" s="16">
        <v>2970</v>
      </c>
      <c r="D98" s="16">
        <v>139</v>
      </c>
      <c r="E98" s="10">
        <f t="shared" si="10"/>
        <v>4.6801346801346802E-2</v>
      </c>
      <c r="F98" s="11">
        <f t="shared" si="11"/>
        <v>2831</v>
      </c>
      <c r="G98" s="12">
        <f t="shared" si="12"/>
        <v>0.95319865319865316</v>
      </c>
    </row>
    <row r="99" spans="1:7" ht="18" customHeight="1">
      <c r="A99" s="15" t="s">
        <v>98</v>
      </c>
      <c r="B99" s="15">
        <v>4</v>
      </c>
      <c r="C99" s="16">
        <v>360</v>
      </c>
      <c r="D99" s="16">
        <v>26</v>
      </c>
      <c r="E99" s="10">
        <f t="shared" si="10"/>
        <v>7.2222222222222215E-2</v>
      </c>
      <c r="F99" s="11">
        <f t="shared" si="11"/>
        <v>334</v>
      </c>
      <c r="G99" s="12">
        <f t="shared" si="12"/>
        <v>0.92777777777777781</v>
      </c>
    </row>
    <row r="100" spans="1:7" ht="18" customHeight="1">
      <c r="A100" s="15" t="s">
        <v>99</v>
      </c>
      <c r="B100" s="15">
        <v>6</v>
      </c>
      <c r="C100" s="16">
        <v>540</v>
      </c>
      <c r="D100" s="16">
        <v>25</v>
      </c>
      <c r="E100" s="10">
        <f t="shared" si="10"/>
        <v>4.6296296296296294E-2</v>
      </c>
      <c r="F100" s="11">
        <f t="shared" si="11"/>
        <v>515</v>
      </c>
      <c r="G100" s="12">
        <f t="shared" si="12"/>
        <v>0.95370370370370372</v>
      </c>
    </row>
    <row r="101" spans="1:7" ht="18" customHeight="1">
      <c r="A101" s="15" t="s">
        <v>100</v>
      </c>
      <c r="B101" s="15">
        <v>14</v>
      </c>
      <c r="C101" s="16">
        <v>1260</v>
      </c>
      <c r="D101" s="16">
        <v>16</v>
      </c>
      <c r="E101" s="10">
        <f t="shared" si="10"/>
        <v>1.2698412698412698E-2</v>
      </c>
      <c r="F101" s="11">
        <f t="shared" si="11"/>
        <v>1244</v>
      </c>
      <c r="G101" s="12">
        <f t="shared" si="12"/>
        <v>0.98730158730158735</v>
      </c>
    </row>
    <row r="102" spans="1:7" ht="18" customHeight="1">
      <c r="A102" s="15" t="s">
        <v>101</v>
      </c>
      <c r="B102" s="15">
        <v>7</v>
      </c>
      <c r="C102" s="16">
        <v>630</v>
      </c>
      <c r="D102" s="16">
        <v>49</v>
      </c>
      <c r="E102" s="10">
        <f t="shared" si="10"/>
        <v>7.7777777777777779E-2</v>
      </c>
      <c r="F102" s="11">
        <f t="shared" si="11"/>
        <v>581</v>
      </c>
      <c r="G102" s="12">
        <f t="shared" si="12"/>
        <v>0.92222222222222228</v>
      </c>
    </row>
    <row r="103" spans="1:7" ht="18" customHeight="1">
      <c r="A103" s="15" t="s">
        <v>102</v>
      </c>
      <c r="B103" s="15">
        <v>1</v>
      </c>
      <c r="C103" s="16">
        <v>90</v>
      </c>
      <c r="D103" s="16">
        <v>2</v>
      </c>
      <c r="E103" s="10">
        <f t="shared" si="10"/>
        <v>2.2222222222222223E-2</v>
      </c>
      <c r="F103" s="11">
        <f t="shared" si="11"/>
        <v>88</v>
      </c>
      <c r="G103" s="12">
        <f t="shared" si="12"/>
        <v>0.97777777777777775</v>
      </c>
    </row>
    <row r="104" spans="1:7" ht="18" customHeight="1">
      <c r="A104" s="15" t="s">
        <v>103</v>
      </c>
      <c r="B104" s="15">
        <v>8</v>
      </c>
      <c r="C104" s="16">
        <v>720</v>
      </c>
      <c r="D104" s="16">
        <v>35</v>
      </c>
      <c r="E104" s="10">
        <f t="shared" si="10"/>
        <v>4.8611111111111112E-2</v>
      </c>
      <c r="F104" s="11">
        <f t="shared" si="11"/>
        <v>685</v>
      </c>
      <c r="G104" s="12">
        <f t="shared" si="12"/>
        <v>0.95138888888888884</v>
      </c>
    </row>
    <row r="105" spans="1:7" ht="18" customHeight="1">
      <c r="A105" s="15" t="s">
        <v>276</v>
      </c>
      <c r="B105" s="15">
        <v>5</v>
      </c>
      <c r="C105" s="16">
        <v>450</v>
      </c>
      <c r="D105" s="16">
        <v>32</v>
      </c>
      <c r="E105" s="10">
        <f t="shared" si="10"/>
        <v>7.1111111111111111E-2</v>
      </c>
      <c r="F105" s="11">
        <f t="shared" si="11"/>
        <v>418</v>
      </c>
      <c r="G105" s="12">
        <f t="shared" si="12"/>
        <v>0.92888888888888888</v>
      </c>
    </row>
    <row r="106" spans="1:7" ht="18" customHeight="1">
      <c r="A106" s="15" t="s">
        <v>104</v>
      </c>
      <c r="B106" s="15">
        <v>6</v>
      </c>
      <c r="C106" s="16">
        <v>540</v>
      </c>
      <c r="D106" s="16">
        <v>6</v>
      </c>
      <c r="E106" s="10">
        <f t="shared" si="10"/>
        <v>1.1111111111111112E-2</v>
      </c>
      <c r="F106" s="11">
        <f t="shared" si="11"/>
        <v>534</v>
      </c>
      <c r="G106" s="12">
        <f t="shared" si="12"/>
        <v>0.98888888888888893</v>
      </c>
    </row>
    <row r="107" spans="1:7" ht="18" customHeight="1">
      <c r="A107" s="15" t="s">
        <v>105</v>
      </c>
      <c r="B107" s="15">
        <v>8</v>
      </c>
      <c r="C107" s="16">
        <v>720</v>
      </c>
      <c r="D107" s="16">
        <v>12</v>
      </c>
      <c r="E107" s="10">
        <f t="shared" si="10"/>
        <v>1.6666666666666666E-2</v>
      </c>
      <c r="F107" s="11">
        <f t="shared" si="11"/>
        <v>708</v>
      </c>
      <c r="G107" s="12">
        <f t="shared" si="12"/>
        <v>0.98333333333333328</v>
      </c>
    </row>
    <row r="108" spans="1:7" ht="18" customHeight="1">
      <c r="A108" s="15" t="s">
        <v>277</v>
      </c>
      <c r="B108" s="15">
        <v>2</v>
      </c>
      <c r="C108" s="16">
        <v>180</v>
      </c>
      <c r="D108" s="16">
        <v>31</v>
      </c>
      <c r="E108" s="10">
        <f t="shared" si="10"/>
        <v>0.17222222222222222</v>
      </c>
      <c r="F108" s="11">
        <f t="shared" si="11"/>
        <v>149</v>
      </c>
      <c r="G108" s="12">
        <f t="shared" si="12"/>
        <v>0.82777777777777772</v>
      </c>
    </row>
    <row r="109" spans="1:7" ht="18" customHeight="1">
      <c r="A109" s="15" t="s">
        <v>106</v>
      </c>
      <c r="B109" s="15">
        <v>34</v>
      </c>
      <c r="C109" s="16">
        <v>3060</v>
      </c>
      <c r="D109" s="16">
        <v>48</v>
      </c>
      <c r="E109" s="10">
        <f t="shared" si="10"/>
        <v>1.5686274509803921E-2</v>
      </c>
      <c r="F109" s="11">
        <f t="shared" si="11"/>
        <v>3012</v>
      </c>
      <c r="G109" s="12">
        <f t="shared" si="12"/>
        <v>0.98431372549019602</v>
      </c>
    </row>
    <row r="110" spans="1:7" ht="18" customHeight="1">
      <c r="A110" s="15" t="s">
        <v>278</v>
      </c>
      <c r="B110" s="15">
        <v>8</v>
      </c>
      <c r="C110" s="16">
        <v>720</v>
      </c>
      <c r="D110" s="16">
        <v>24</v>
      </c>
      <c r="E110" s="10">
        <f t="shared" si="10"/>
        <v>3.3333333333333333E-2</v>
      </c>
      <c r="F110" s="11">
        <f t="shared" si="11"/>
        <v>696</v>
      </c>
      <c r="G110" s="12">
        <f t="shared" si="12"/>
        <v>0.96666666666666667</v>
      </c>
    </row>
    <row r="111" spans="1:7" ht="18" customHeight="1">
      <c r="A111" s="15" t="s">
        <v>107</v>
      </c>
      <c r="B111" s="15">
        <v>12</v>
      </c>
      <c r="C111" s="16">
        <v>1080</v>
      </c>
      <c r="D111" s="16">
        <v>5</v>
      </c>
      <c r="E111" s="10">
        <f t="shared" si="10"/>
        <v>4.6296296296296294E-3</v>
      </c>
      <c r="F111" s="11">
        <f t="shared" si="11"/>
        <v>1075</v>
      </c>
      <c r="G111" s="12">
        <f t="shared" si="12"/>
        <v>0.99537037037037035</v>
      </c>
    </row>
    <row r="112" spans="1:7" ht="18" customHeight="1">
      <c r="A112" s="15" t="s">
        <v>108</v>
      </c>
      <c r="B112" s="15">
        <v>2</v>
      </c>
      <c r="C112" s="16">
        <v>180</v>
      </c>
      <c r="D112" s="16">
        <v>47</v>
      </c>
      <c r="E112" s="10">
        <f t="shared" si="10"/>
        <v>0.26111111111111113</v>
      </c>
      <c r="F112" s="11">
        <f t="shared" si="11"/>
        <v>133</v>
      </c>
      <c r="G112" s="12">
        <f t="shared" si="12"/>
        <v>0.73888888888888893</v>
      </c>
    </row>
    <row r="113" spans="1:7" ht="18" customHeight="1">
      <c r="A113" s="15" t="s">
        <v>279</v>
      </c>
      <c r="B113" s="15">
        <v>3</v>
      </c>
      <c r="C113" s="16">
        <v>270</v>
      </c>
      <c r="D113" s="16">
        <v>4</v>
      </c>
      <c r="E113" s="10">
        <f t="shared" si="10"/>
        <v>1.4814814814814815E-2</v>
      </c>
      <c r="F113" s="11">
        <f t="shared" si="11"/>
        <v>266</v>
      </c>
      <c r="G113" s="12">
        <f t="shared" si="12"/>
        <v>0.98518518518518516</v>
      </c>
    </row>
    <row r="114" spans="1:7" ht="18" customHeight="1">
      <c r="A114" s="15" t="s">
        <v>109</v>
      </c>
      <c r="B114" s="15">
        <v>12</v>
      </c>
      <c r="C114" s="16">
        <v>1080</v>
      </c>
      <c r="D114" s="16">
        <v>75</v>
      </c>
      <c r="E114" s="10">
        <f t="shared" si="10"/>
        <v>6.9444444444444448E-2</v>
      </c>
      <c r="F114" s="11">
        <f t="shared" si="11"/>
        <v>1005</v>
      </c>
      <c r="G114" s="12">
        <f t="shared" si="12"/>
        <v>0.93055555555555558</v>
      </c>
    </row>
    <row r="115" spans="1:7" ht="18" customHeight="1">
      <c r="A115" s="15" t="s">
        <v>110</v>
      </c>
      <c r="B115" s="15">
        <v>10</v>
      </c>
      <c r="C115" s="16">
        <v>900</v>
      </c>
      <c r="D115" s="16">
        <v>6</v>
      </c>
      <c r="E115" s="10">
        <f t="shared" si="10"/>
        <v>6.6666666666666671E-3</v>
      </c>
      <c r="F115" s="11">
        <f t="shared" si="11"/>
        <v>894</v>
      </c>
      <c r="G115" s="12">
        <f t="shared" si="12"/>
        <v>0.99333333333333329</v>
      </c>
    </row>
    <row r="116" spans="1:7" ht="18" customHeight="1">
      <c r="A116" s="15" t="s">
        <v>111</v>
      </c>
      <c r="B116" s="15">
        <v>4</v>
      </c>
      <c r="C116" s="16">
        <v>360</v>
      </c>
      <c r="D116" s="16">
        <v>2</v>
      </c>
      <c r="E116" s="10">
        <f t="shared" si="10"/>
        <v>5.5555555555555558E-3</v>
      </c>
      <c r="F116" s="11">
        <f t="shared" si="11"/>
        <v>358</v>
      </c>
      <c r="G116" s="12">
        <f t="shared" si="12"/>
        <v>0.99444444444444446</v>
      </c>
    </row>
    <row r="117" spans="1:7" ht="18" customHeight="1">
      <c r="A117" s="15" t="s">
        <v>112</v>
      </c>
      <c r="B117" s="15">
        <v>8</v>
      </c>
      <c r="C117" s="16">
        <v>720</v>
      </c>
      <c r="D117" s="16">
        <v>1</v>
      </c>
      <c r="E117" s="10">
        <f t="shared" si="10"/>
        <v>1.3888888888888889E-3</v>
      </c>
      <c r="F117" s="11">
        <f t="shared" si="11"/>
        <v>719</v>
      </c>
      <c r="G117" s="12">
        <f t="shared" si="12"/>
        <v>0.99861111111111112</v>
      </c>
    </row>
    <row r="118" spans="1:7" ht="18" customHeight="1">
      <c r="A118" s="15" t="s">
        <v>280</v>
      </c>
      <c r="B118" s="15">
        <v>2</v>
      </c>
      <c r="C118" s="16">
        <v>180</v>
      </c>
      <c r="D118" s="16">
        <v>1</v>
      </c>
      <c r="E118" s="10">
        <f t="shared" si="10"/>
        <v>5.5555555555555558E-3</v>
      </c>
      <c r="F118" s="11">
        <f t="shared" si="11"/>
        <v>179</v>
      </c>
      <c r="G118" s="12">
        <f t="shared" si="12"/>
        <v>0.99444444444444446</v>
      </c>
    </row>
    <row r="119" spans="1:7" ht="18" customHeight="1">
      <c r="A119" s="15" t="s">
        <v>113</v>
      </c>
      <c r="B119" s="15">
        <v>6</v>
      </c>
      <c r="C119" s="16">
        <v>540</v>
      </c>
      <c r="D119" s="16">
        <v>3</v>
      </c>
      <c r="E119" s="10">
        <f t="shared" si="10"/>
        <v>5.5555555555555558E-3</v>
      </c>
      <c r="F119" s="11">
        <f t="shared" si="11"/>
        <v>537</v>
      </c>
      <c r="G119" s="12">
        <f t="shared" si="12"/>
        <v>0.99444444444444446</v>
      </c>
    </row>
    <row r="120" spans="1:7" ht="18" customHeight="1">
      <c r="A120" s="15" t="s">
        <v>114</v>
      </c>
      <c r="B120" s="15">
        <v>11</v>
      </c>
      <c r="C120" s="16">
        <v>990</v>
      </c>
      <c r="D120" s="16">
        <v>27</v>
      </c>
      <c r="E120" s="10">
        <f t="shared" si="10"/>
        <v>2.7272727272727271E-2</v>
      </c>
      <c r="F120" s="11">
        <f t="shared" si="11"/>
        <v>963</v>
      </c>
      <c r="G120" s="12">
        <f t="shared" si="12"/>
        <v>0.97272727272727277</v>
      </c>
    </row>
    <row r="121" spans="1:7" ht="18" customHeight="1">
      <c r="A121" s="15" t="s">
        <v>115</v>
      </c>
      <c r="B121" s="15">
        <v>33</v>
      </c>
      <c r="C121" s="16">
        <v>2970</v>
      </c>
      <c r="D121" s="16">
        <v>70</v>
      </c>
      <c r="E121" s="10">
        <f t="shared" si="10"/>
        <v>2.3569023569023569E-2</v>
      </c>
      <c r="F121" s="11">
        <f t="shared" si="11"/>
        <v>2900</v>
      </c>
      <c r="G121" s="12">
        <f t="shared" si="12"/>
        <v>0.97643097643097643</v>
      </c>
    </row>
    <row r="122" spans="1:7" ht="18" customHeight="1">
      <c r="A122" s="15" t="s">
        <v>116</v>
      </c>
      <c r="B122" s="15">
        <v>13</v>
      </c>
      <c r="C122" s="16">
        <v>1170</v>
      </c>
      <c r="D122" s="16">
        <v>12</v>
      </c>
      <c r="E122" s="10">
        <f t="shared" si="10"/>
        <v>1.0256410256410256E-2</v>
      </c>
      <c r="F122" s="11">
        <f t="shared" si="11"/>
        <v>1158</v>
      </c>
      <c r="G122" s="12">
        <f t="shared" si="12"/>
        <v>0.98974358974358978</v>
      </c>
    </row>
    <row r="123" spans="1:7" ht="18" customHeight="1">
      <c r="A123" s="15" t="s">
        <v>117</v>
      </c>
      <c r="B123" s="15">
        <v>1</v>
      </c>
      <c r="C123" s="16">
        <v>90</v>
      </c>
      <c r="D123" s="16">
        <v>3</v>
      </c>
      <c r="E123" s="10">
        <f t="shared" si="10"/>
        <v>3.3333333333333333E-2</v>
      </c>
      <c r="F123" s="11">
        <f t="shared" si="11"/>
        <v>87</v>
      </c>
      <c r="G123" s="12">
        <f t="shared" si="12"/>
        <v>0.96666666666666667</v>
      </c>
    </row>
    <row r="124" spans="1:7" ht="18" customHeight="1">
      <c r="A124" s="15" t="s">
        <v>118</v>
      </c>
      <c r="B124" s="15">
        <v>3</v>
      </c>
      <c r="C124" s="16">
        <v>270</v>
      </c>
      <c r="D124" s="16">
        <v>2</v>
      </c>
      <c r="E124" s="10">
        <f t="shared" si="10"/>
        <v>7.4074074074074077E-3</v>
      </c>
      <c r="F124" s="11">
        <f t="shared" si="11"/>
        <v>268</v>
      </c>
      <c r="G124" s="12">
        <f t="shared" si="12"/>
        <v>0.99259259259259258</v>
      </c>
    </row>
    <row r="125" spans="1:7" ht="18" customHeight="1">
      <c r="A125" s="15" t="s">
        <v>119</v>
      </c>
      <c r="B125" s="15">
        <v>2</v>
      </c>
      <c r="C125" s="16">
        <v>180</v>
      </c>
      <c r="D125" s="16">
        <v>3</v>
      </c>
      <c r="E125" s="10">
        <f t="shared" si="10"/>
        <v>1.6666666666666666E-2</v>
      </c>
      <c r="F125" s="11">
        <f t="shared" si="11"/>
        <v>177</v>
      </c>
      <c r="G125" s="12">
        <f t="shared" si="12"/>
        <v>0.98333333333333328</v>
      </c>
    </row>
    <row r="126" spans="1:7" ht="18" customHeight="1">
      <c r="A126" s="15" t="s">
        <v>120</v>
      </c>
      <c r="B126" s="15">
        <v>1</v>
      </c>
      <c r="C126" s="16">
        <v>90</v>
      </c>
      <c r="D126" s="16">
        <v>6</v>
      </c>
      <c r="E126" s="10">
        <f t="shared" si="10"/>
        <v>6.6666666666666666E-2</v>
      </c>
      <c r="F126" s="11">
        <f t="shared" si="11"/>
        <v>84</v>
      </c>
      <c r="G126" s="12">
        <f t="shared" si="12"/>
        <v>0.93333333333333335</v>
      </c>
    </row>
    <row r="127" spans="1:7" ht="18" customHeight="1">
      <c r="A127" s="15" t="s">
        <v>121</v>
      </c>
      <c r="B127" s="15">
        <v>5</v>
      </c>
      <c r="C127" s="16">
        <v>450</v>
      </c>
      <c r="D127" s="16">
        <v>2</v>
      </c>
      <c r="E127" s="10">
        <f t="shared" si="10"/>
        <v>4.4444444444444444E-3</v>
      </c>
      <c r="F127" s="11">
        <f t="shared" si="11"/>
        <v>448</v>
      </c>
      <c r="G127" s="12">
        <f t="shared" si="12"/>
        <v>0.99555555555555553</v>
      </c>
    </row>
    <row r="128" spans="1:7" ht="18" customHeight="1">
      <c r="A128" s="15" t="s">
        <v>122</v>
      </c>
      <c r="B128" s="15">
        <v>3</v>
      </c>
      <c r="C128" s="16">
        <v>270</v>
      </c>
      <c r="D128" s="16">
        <v>4</v>
      </c>
      <c r="E128" s="10">
        <f t="shared" si="10"/>
        <v>1.4814814814814815E-2</v>
      </c>
      <c r="F128" s="11">
        <f t="shared" si="11"/>
        <v>266</v>
      </c>
      <c r="G128" s="12">
        <f t="shared" si="12"/>
        <v>0.98518518518518516</v>
      </c>
    </row>
    <row r="129" spans="1:7" ht="18" customHeight="1">
      <c r="A129" s="15" t="s">
        <v>123</v>
      </c>
      <c r="B129" s="15">
        <v>26</v>
      </c>
      <c r="C129" s="16">
        <v>2340</v>
      </c>
      <c r="D129" s="16">
        <v>89</v>
      </c>
      <c r="E129" s="10">
        <f t="shared" si="10"/>
        <v>3.8034188034188031E-2</v>
      </c>
      <c r="F129" s="11">
        <f t="shared" si="11"/>
        <v>2251</v>
      </c>
      <c r="G129" s="12">
        <f t="shared" si="12"/>
        <v>0.96196581196581199</v>
      </c>
    </row>
    <row r="130" spans="1:7" ht="18" customHeight="1">
      <c r="A130" s="15" t="s">
        <v>124</v>
      </c>
      <c r="B130" s="15">
        <v>15</v>
      </c>
      <c r="C130" s="16">
        <v>1350</v>
      </c>
      <c r="D130" s="16">
        <v>25</v>
      </c>
      <c r="E130" s="10">
        <f t="shared" si="10"/>
        <v>1.8518518518518517E-2</v>
      </c>
      <c r="F130" s="11">
        <f t="shared" si="11"/>
        <v>1325</v>
      </c>
      <c r="G130" s="12">
        <f t="shared" si="12"/>
        <v>0.98148148148148151</v>
      </c>
    </row>
    <row r="131" spans="1:7" ht="18" customHeight="1">
      <c r="A131" s="15" t="s">
        <v>125</v>
      </c>
      <c r="B131" s="15">
        <v>2</v>
      </c>
      <c r="C131" s="16">
        <v>180</v>
      </c>
      <c r="D131" s="16">
        <v>3</v>
      </c>
      <c r="E131" s="10">
        <f t="shared" si="10"/>
        <v>1.6666666666666666E-2</v>
      </c>
      <c r="F131" s="11">
        <f t="shared" si="11"/>
        <v>177</v>
      </c>
      <c r="G131" s="12">
        <f t="shared" si="12"/>
        <v>0.98333333333333328</v>
      </c>
    </row>
    <row r="132" spans="1:7" ht="18" customHeight="1">
      <c r="A132" s="15" t="s">
        <v>126</v>
      </c>
      <c r="B132" s="15">
        <v>7</v>
      </c>
      <c r="C132" s="16">
        <v>630</v>
      </c>
      <c r="D132" s="16">
        <v>17</v>
      </c>
      <c r="E132" s="10">
        <f t="shared" si="10"/>
        <v>2.6984126984126985E-2</v>
      </c>
      <c r="F132" s="11">
        <f t="shared" si="11"/>
        <v>613</v>
      </c>
      <c r="G132" s="12">
        <f t="shared" si="12"/>
        <v>0.973015873015873</v>
      </c>
    </row>
    <row r="133" spans="1:7" ht="18" customHeight="1">
      <c r="A133" s="15" t="s">
        <v>281</v>
      </c>
      <c r="B133" s="15">
        <v>3</v>
      </c>
      <c r="C133" s="16">
        <v>270</v>
      </c>
      <c r="D133" s="16">
        <v>4</v>
      </c>
      <c r="E133" s="10">
        <f t="shared" si="10"/>
        <v>1.4814814814814815E-2</v>
      </c>
      <c r="F133" s="11">
        <f t="shared" si="11"/>
        <v>266</v>
      </c>
      <c r="G133" s="12">
        <f t="shared" si="12"/>
        <v>0.98518518518518516</v>
      </c>
    </row>
    <row r="134" spans="1:7" ht="18" customHeight="1">
      <c r="A134" s="15" t="s">
        <v>127</v>
      </c>
      <c r="B134" s="15">
        <v>2</v>
      </c>
      <c r="C134" s="16">
        <v>180</v>
      </c>
      <c r="D134" s="16">
        <v>20</v>
      </c>
      <c r="E134" s="10">
        <f t="shared" si="10"/>
        <v>0.1111111111111111</v>
      </c>
      <c r="F134" s="11">
        <f t="shared" si="11"/>
        <v>160</v>
      </c>
      <c r="G134" s="12">
        <f t="shared" si="12"/>
        <v>0.88888888888888884</v>
      </c>
    </row>
    <row r="135" spans="1:7" ht="18" customHeight="1">
      <c r="A135" s="15" t="s">
        <v>128</v>
      </c>
      <c r="B135" s="15">
        <v>3</v>
      </c>
      <c r="C135" s="16">
        <v>270</v>
      </c>
      <c r="D135" s="16">
        <v>1</v>
      </c>
      <c r="E135" s="10">
        <f t="shared" si="10"/>
        <v>3.7037037037037038E-3</v>
      </c>
      <c r="F135" s="11">
        <f t="shared" si="11"/>
        <v>269</v>
      </c>
      <c r="G135" s="12">
        <f t="shared" si="12"/>
        <v>0.99629629629629635</v>
      </c>
    </row>
    <row r="136" spans="1:7" ht="18" customHeight="1">
      <c r="A136" s="15" t="s">
        <v>129</v>
      </c>
      <c r="B136" s="15">
        <v>5</v>
      </c>
      <c r="C136" s="16">
        <v>450</v>
      </c>
      <c r="D136" s="16">
        <v>3</v>
      </c>
      <c r="E136" s="10">
        <f t="shared" si="10"/>
        <v>6.6666666666666671E-3</v>
      </c>
      <c r="F136" s="11">
        <f t="shared" si="11"/>
        <v>447</v>
      </c>
      <c r="G136" s="12">
        <f t="shared" si="12"/>
        <v>0.99333333333333329</v>
      </c>
    </row>
    <row r="137" spans="1:7" ht="18" customHeight="1">
      <c r="A137" s="15" t="s">
        <v>130</v>
      </c>
      <c r="B137" s="15">
        <v>7</v>
      </c>
      <c r="C137" s="16">
        <v>630</v>
      </c>
      <c r="D137" s="16">
        <v>2</v>
      </c>
      <c r="E137" s="10">
        <f t="shared" si="10"/>
        <v>3.1746031746031746E-3</v>
      </c>
      <c r="F137" s="11">
        <f t="shared" si="11"/>
        <v>628</v>
      </c>
      <c r="G137" s="12">
        <f t="shared" si="12"/>
        <v>0.99682539682539684</v>
      </c>
    </row>
    <row r="138" spans="1:7" ht="18" customHeight="1">
      <c r="A138" s="15" t="s">
        <v>131</v>
      </c>
      <c r="B138" s="15">
        <v>16</v>
      </c>
      <c r="C138" s="16">
        <v>1440</v>
      </c>
      <c r="D138" s="16">
        <v>81</v>
      </c>
      <c r="E138" s="10">
        <f t="shared" si="10"/>
        <v>5.6250000000000001E-2</v>
      </c>
      <c r="F138" s="11">
        <f t="shared" si="11"/>
        <v>1359</v>
      </c>
      <c r="G138" s="12">
        <f t="shared" si="12"/>
        <v>0.94374999999999998</v>
      </c>
    </row>
    <row r="139" spans="1:7" ht="18" customHeight="1">
      <c r="A139" s="15" t="s">
        <v>132</v>
      </c>
      <c r="B139" s="15">
        <v>3</v>
      </c>
      <c r="C139" s="16">
        <v>270</v>
      </c>
      <c r="D139" s="16">
        <v>3</v>
      </c>
      <c r="E139" s="10">
        <f t="shared" si="10"/>
        <v>1.1111111111111112E-2</v>
      </c>
      <c r="F139" s="11">
        <f t="shared" si="11"/>
        <v>267</v>
      </c>
      <c r="G139" s="12">
        <f t="shared" si="12"/>
        <v>0.98888888888888893</v>
      </c>
    </row>
    <row r="140" spans="1:7" ht="18" customHeight="1">
      <c r="A140" s="15" t="s">
        <v>133</v>
      </c>
      <c r="B140" s="15">
        <v>70</v>
      </c>
      <c r="C140" s="16">
        <v>6300</v>
      </c>
      <c r="D140" s="16">
        <v>151</v>
      </c>
      <c r="E140" s="10">
        <f t="shared" si="10"/>
        <v>2.3968253968253968E-2</v>
      </c>
      <c r="F140" s="11">
        <f t="shared" si="11"/>
        <v>6149</v>
      </c>
      <c r="G140" s="12">
        <f t="shared" si="12"/>
        <v>0.97603174603174603</v>
      </c>
    </row>
    <row r="141" spans="1:7" ht="18" customHeight="1">
      <c r="A141" s="15" t="s">
        <v>134</v>
      </c>
      <c r="B141" s="15">
        <v>4</v>
      </c>
      <c r="C141" s="16">
        <v>360</v>
      </c>
      <c r="D141" s="16">
        <v>17</v>
      </c>
      <c r="E141" s="10">
        <f t="shared" si="10"/>
        <v>4.7222222222222221E-2</v>
      </c>
      <c r="F141" s="11">
        <f t="shared" si="11"/>
        <v>343</v>
      </c>
      <c r="G141" s="12">
        <f t="shared" si="12"/>
        <v>0.95277777777777772</v>
      </c>
    </row>
    <row r="142" spans="1:7" ht="18" customHeight="1">
      <c r="A142" s="15" t="s">
        <v>135</v>
      </c>
      <c r="B142" s="15">
        <v>8</v>
      </c>
      <c r="C142" s="16">
        <v>720</v>
      </c>
      <c r="D142" s="16">
        <v>11</v>
      </c>
      <c r="E142" s="10">
        <f t="shared" si="10"/>
        <v>1.5277777777777777E-2</v>
      </c>
      <c r="F142" s="11">
        <f t="shared" si="11"/>
        <v>709</v>
      </c>
      <c r="G142" s="12">
        <f t="shared" si="12"/>
        <v>0.98472222222222228</v>
      </c>
    </row>
    <row r="143" spans="1:7" ht="18" customHeight="1">
      <c r="A143" s="15" t="s">
        <v>136</v>
      </c>
      <c r="B143" s="15">
        <v>19</v>
      </c>
      <c r="C143" s="16">
        <v>1710</v>
      </c>
      <c r="D143" s="16">
        <v>131</v>
      </c>
      <c r="E143" s="10">
        <f t="shared" si="10"/>
        <v>7.6608187134502931E-2</v>
      </c>
      <c r="F143" s="11">
        <f t="shared" si="11"/>
        <v>1579</v>
      </c>
      <c r="G143" s="12">
        <f t="shared" si="12"/>
        <v>0.9233918128654971</v>
      </c>
    </row>
    <row r="144" spans="1:7" ht="18" customHeight="1">
      <c r="A144" s="15" t="s">
        <v>137</v>
      </c>
      <c r="B144" s="15">
        <v>3</v>
      </c>
      <c r="C144" s="16">
        <v>270</v>
      </c>
      <c r="D144" s="16">
        <v>10</v>
      </c>
      <c r="E144" s="10">
        <f t="shared" si="10"/>
        <v>3.7037037037037035E-2</v>
      </c>
      <c r="F144" s="11">
        <f t="shared" si="11"/>
        <v>260</v>
      </c>
      <c r="G144" s="12">
        <f t="shared" si="12"/>
        <v>0.96296296296296291</v>
      </c>
    </row>
    <row r="145" spans="1:7" ht="18" customHeight="1">
      <c r="A145" s="15" t="s">
        <v>138</v>
      </c>
      <c r="B145" s="15">
        <v>3</v>
      </c>
      <c r="C145" s="16">
        <v>270</v>
      </c>
      <c r="D145" s="16">
        <v>3</v>
      </c>
      <c r="E145" s="10">
        <f t="shared" si="10"/>
        <v>1.1111111111111112E-2</v>
      </c>
      <c r="F145" s="11">
        <f t="shared" si="11"/>
        <v>267</v>
      </c>
      <c r="G145" s="12">
        <f t="shared" si="12"/>
        <v>0.98888888888888893</v>
      </c>
    </row>
    <row r="146" spans="1:7" ht="18" customHeight="1">
      <c r="A146" s="15" t="s">
        <v>139</v>
      </c>
      <c r="B146" s="15">
        <v>9</v>
      </c>
      <c r="C146" s="16">
        <v>810</v>
      </c>
      <c r="D146" s="16">
        <v>5</v>
      </c>
      <c r="E146" s="10">
        <f t="shared" si="10"/>
        <v>6.1728395061728392E-3</v>
      </c>
      <c r="F146" s="11">
        <f t="shared" si="11"/>
        <v>805</v>
      </c>
      <c r="G146" s="12">
        <f t="shared" si="12"/>
        <v>0.99382716049382713</v>
      </c>
    </row>
    <row r="147" spans="1:7" ht="18" customHeight="1">
      <c r="A147" s="15" t="s">
        <v>140</v>
      </c>
      <c r="B147" s="15">
        <v>3</v>
      </c>
      <c r="C147" s="16">
        <v>270</v>
      </c>
      <c r="D147" s="16">
        <v>5</v>
      </c>
      <c r="E147" s="10">
        <f t="shared" si="10"/>
        <v>1.8518518518518517E-2</v>
      </c>
      <c r="F147" s="11">
        <f t="shared" si="11"/>
        <v>265</v>
      </c>
      <c r="G147" s="12">
        <f t="shared" si="12"/>
        <v>0.98148148148148151</v>
      </c>
    </row>
    <row r="148" spans="1:7" ht="18" customHeight="1">
      <c r="A148" s="15" t="s">
        <v>142</v>
      </c>
      <c r="B148" s="15">
        <v>1</v>
      </c>
      <c r="C148" s="16">
        <v>90</v>
      </c>
      <c r="D148" s="16">
        <v>31</v>
      </c>
      <c r="E148" s="10">
        <f t="shared" si="10"/>
        <v>0.34444444444444444</v>
      </c>
      <c r="F148" s="11">
        <f t="shared" si="11"/>
        <v>59</v>
      </c>
      <c r="G148" s="12">
        <f t="shared" si="12"/>
        <v>0.65555555555555556</v>
      </c>
    </row>
    <row r="149" spans="1:7" ht="18" customHeight="1">
      <c r="A149" s="15" t="s">
        <v>143</v>
      </c>
      <c r="B149" s="15">
        <v>4</v>
      </c>
      <c r="C149" s="16">
        <v>360</v>
      </c>
      <c r="D149" s="16">
        <v>7</v>
      </c>
      <c r="E149" s="10">
        <f t="shared" si="10"/>
        <v>1.9444444444444445E-2</v>
      </c>
      <c r="F149" s="11">
        <f t="shared" si="11"/>
        <v>353</v>
      </c>
      <c r="G149" s="12">
        <f t="shared" si="12"/>
        <v>0.98055555555555551</v>
      </c>
    </row>
    <row r="150" spans="1:7" ht="18" customHeight="1">
      <c r="A150" s="15" t="s">
        <v>144</v>
      </c>
      <c r="B150" s="15">
        <v>9</v>
      </c>
      <c r="C150" s="16">
        <v>810</v>
      </c>
      <c r="D150" s="16">
        <v>8</v>
      </c>
      <c r="E150" s="10">
        <f t="shared" si="10"/>
        <v>9.876543209876543E-3</v>
      </c>
      <c r="F150" s="11">
        <f t="shared" si="11"/>
        <v>802</v>
      </c>
      <c r="G150" s="12">
        <f t="shared" si="12"/>
        <v>0.99012345679012348</v>
      </c>
    </row>
    <row r="151" spans="1:7" ht="18" customHeight="1">
      <c r="A151" s="15" t="s">
        <v>145</v>
      </c>
      <c r="B151" s="15">
        <v>3</v>
      </c>
      <c r="C151" s="16">
        <v>270</v>
      </c>
      <c r="D151" s="16">
        <v>27</v>
      </c>
      <c r="E151" s="10">
        <f t="shared" si="10"/>
        <v>0.1</v>
      </c>
      <c r="F151" s="11">
        <f t="shared" si="11"/>
        <v>243</v>
      </c>
      <c r="G151" s="12">
        <f t="shared" si="12"/>
        <v>0.9</v>
      </c>
    </row>
    <row r="152" spans="1:7" ht="18" customHeight="1">
      <c r="A152" s="15" t="s">
        <v>146</v>
      </c>
      <c r="B152" s="15">
        <v>4</v>
      </c>
      <c r="C152" s="16">
        <v>360</v>
      </c>
      <c r="D152" s="16">
        <v>5</v>
      </c>
      <c r="E152" s="10">
        <f t="shared" si="10"/>
        <v>1.3888888888888888E-2</v>
      </c>
      <c r="F152" s="11">
        <f t="shared" si="11"/>
        <v>355</v>
      </c>
      <c r="G152" s="12">
        <f t="shared" si="12"/>
        <v>0.98611111111111116</v>
      </c>
    </row>
    <row r="153" spans="1:7" ht="18" customHeight="1">
      <c r="A153" s="15" t="s">
        <v>282</v>
      </c>
      <c r="B153" s="15">
        <v>3</v>
      </c>
      <c r="C153" s="16">
        <v>270</v>
      </c>
      <c r="D153" s="16">
        <v>1</v>
      </c>
      <c r="E153" s="10">
        <f t="shared" si="10"/>
        <v>3.7037037037037038E-3</v>
      </c>
      <c r="F153" s="11">
        <f t="shared" si="11"/>
        <v>269</v>
      </c>
      <c r="G153" s="12">
        <f t="shared" si="12"/>
        <v>0.99629629629629635</v>
      </c>
    </row>
    <row r="154" spans="1:7" ht="18" customHeight="1">
      <c r="A154" s="15" t="s">
        <v>147</v>
      </c>
      <c r="B154" s="15">
        <v>9</v>
      </c>
      <c r="C154" s="16">
        <v>810</v>
      </c>
      <c r="D154" s="16">
        <v>16</v>
      </c>
      <c r="E154" s="10">
        <f t="shared" si="10"/>
        <v>1.9753086419753086E-2</v>
      </c>
      <c r="F154" s="11">
        <f t="shared" si="11"/>
        <v>794</v>
      </c>
      <c r="G154" s="12">
        <f t="shared" si="12"/>
        <v>0.98024691358024696</v>
      </c>
    </row>
    <row r="155" spans="1:7" ht="18" customHeight="1">
      <c r="A155" s="15" t="s">
        <v>148</v>
      </c>
      <c r="B155" s="15">
        <v>6</v>
      </c>
      <c r="C155" s="16">
        <v>540</v>
      </c>
      <c r="D155" s="16">
        <v>2</v>
      </c>
      <c r="E155" s="10">
        <f t="shared" si="10"/>
        <v>3.7037037037037038E-3</v>
      </c>
      <c r="F155" s="11">
        <f t="shared" si="11"/>
        <v>538</v>
      </c>
      <c r="G155" s="12">
        <f t="shared" si="12"/>
        <v>0.99629629629629635</v>
      </c>
    </row>
    <row r="156" spans="1:7" ht="18" customHeight="1">
      <c r="A156" s="15" t="s">
        <v>149</v>
      </c>
      <c r="B156" s="15">
        <v>16</v>
      </c>
      <c r="C156" s="16">
        <v>1440</v>
      </c>
      <c r="D156" s="16">
        <v>10</v>
      </c>
      <c r="E156" s="10">
        <f t="shared" si="10"/>
        <v>6.9444444444444441E-3</v>
      </c>
      <c r="F156" s="11">
        <f t="shared" si="11"/>
        <v>1430</v>
      </c>
      <c r="G156" s="12">
        <f t="shared" si="12"/>
        <v>0.99305555555555558</v>
      </c>
    </row>
    <row r="157" spans="1:7" ht="18" customHeight="1">
      <c r="A157" s="15" t="s">
        <v>150</v>
      </c>
      <c r="B157" s="15">
        <v>8</v>
      </c>
      <c r="C157" s="16">
        <v>720</v>
      </c>
      <c r="D157" s="16">
        <v>38</v>
      </c>
      <c r="E157" s="10">
        <f t="shared" si="10"/>
        <v>5.2777777777777778E-2</v>
      </c>
      <c r="F157" s="11">
        <f t="shared" si="11"/>
        <v>682</v>
      </c>
      <c r="G157" s="12">
        <f t="shared" si="12"/>
        <v>0.94722222222222219</v>
      </c>
    </row>
    <row r="158" spans="1:7" ht="18" customHeight="1">
      <c r="A158" s="15" t="s">
        <v>151</v>
      </c>
      <c r="B158" s="15">
        <v>12</v>
      </c>
      <c r="C158" s="16">
        <v>1080</v>
      </c>
      <c r="D158" s="16">
        <v>46</v>
      </c>
      <c r="E158" s="10">
        <f t="shared" si="10"/>
        <v>4.2592592592592592E-2</v>
      </c>
      <c r="F158" s="11">
        <f t="shared" si="11"/>
        <v>1034</v>
      </c>
      <c r="G158" s="12">
        <f t="shared" si="12"/>
        <v>0.95740740740740737</v>
      </c>
    </row>
    <row r="159" spans="1:7" ht="18" customHeight="1">
      <c r="A159" s="15" t="s">
        <v>152</v>
      </c>
      <c r="B159" s="15">
        <v>9</v>
      </c>
      <c r="C159" s="16">
        <v>810</v>
      </c>
      <c r="D159" s="16">
        <v>4</v>
      </c>
      <c r="E159" s="10">
        <f t="shared" ref="E159:E222" si="13">IF(C159="","",D159/C159)</f>
        <v>4.9382716049382715E-3</v>
      </c>
      <c r="F159" s="11">
        <f t="shared" ref="F159:F222" si="14">C159-D159</f>
        <v>806</v>
      </c>
      <c r="G159" s="12">
        <f t="shared" ref="G159:G222" si="15">IF(C159="","",F159/C159)</f>
        <v>0.99506172839506168</v>
      </c>
    </row>
    <row r="160" spans="1:7" ht="18" customHeight="1">
      <c r="A160" s="15" t="s">
        <v>153</v>
      </c>
      <c r="B160" s="15">
        <v>17</v>
      </c>
      <c r="C160" s="16">
        <v>1530</v>
      </c>
      <c r="D160" s="16">
        <v>92</v>
      </c>
      <c r="E160" s="10">
        <f t="shared" si="13"/>
        <v>6.0130718954248367E-2</v>
      </c>
      <c r="F160" s="11">
        <f t="shared" si="14"/>
        <v>1438</v>
      </c>
      <c r="G160" s="12">
        <f t="shared" si="15"/>
        <v>0.93986928104575163</v>
      </c>
    </row>
    <row r="161" spans="1:7" ht="18" customHeight="1">
      <c r="A161" s="15" t="s">
        <v>154</v>
      </c>
      <c r="B161" s="15">
        <v>8</v>
      </c>
      <c r="C161" s="16">
        <v>720</v>
      </c>
      <c r="D161" s="16">
        <v>35</v>
      </c>
      <c r="E161" s="10">
        <f t="shared" si="13"/>
        <v>4.8611111111111112E-2</v>
      </c>
      <c r="F161" s="11">
        <f t="shared" si="14"/>
        <v>685</v>
      </c>
      <c r="G161" s="12">
        <f t="shared" si="15"/>
        <v>0.95138888888888884</v>
      </c>
    </row>
    <row r="162" spans="1:7" ht="18" customHeight="1">
      <c r="A162" s="15" t="s">
        <v>155</v>
      </c>
      <c r="B162" s="15">
        <v>4</v>
      </c>
      <c r="C162" s="16">
        <v>360</v>
      </c>
      <c r="D162" s="16">
        <v>2</v>
      </c>
      <c r="E162" s="10">
        <f t="shared" si="13"/>
        <v>5.5555555555555558E-3</v>
      </c>
      <c r="F162" s="11">
        <f t="shared" si="14"/>
        <v>358</v>
      </c>
      <c r="G162" s="12">
        <f t="shared" si="15"/>
        <v>0.99444444444444446</v>
      </c>
    </row>
    <row r="163" spans="1:7" ht="18" customHeight="1">
      <c r="A163" s="15" t="s">
        <v>156</v>
      </c>
      <c r="B163" s="15">
        <v>12</v>
      </c>
      <c r="C163" s="16">
        <v>1080</v>
      </c>
      <c r="D163" s="16">
        <v>13</v>
      </c>
      <c r="E163" s="10">
        <f t="shared" si="13"/>
        <v>1.2037037037037037E-2</v>
      </c>
      <c r="F163" s="11">
        <f t="shared" si="14"/>
        <v>1067</v>
      </c>
      <c r="G163" s="12">
        <f t="shared" si="15"/>
        <v>0.98796296296296293</v>
      </c>
    </row>
    <row r="164" spans="1:7" ht="18" customHeight="1">
      <c r="A164" s="15" t="s">
        <v>283</v>
      </c>
      <c r="B164" s="15">
        <v>7</v>
      </c>
      <c r="C164" s="16">
        <v>630</v>
      </c>
      <c r="D164" s="16">
        <v>7</v>
      </c>
      <c r="E164" s="10">
        <f t="shared" si="13"/>
        <v>1.1111111111111112E-2</v>
      </c>
      <c r="F164" s="11">
        <f t="shared" si="14"/>
        <v>623</v>
      </c>
      <c r="G164" s="12">
        <f t="shared" si="15"/>
        <v>0.98888888888888893</v>
      </c>
    </row>
    <row r="165" spans="1:7" ht="18" customHeight="1">
      <c r="A165" s="15" t="s">
        <v>157</v>
      </c>
      <c r="B165" s="15">
        <v>8</v>
      </c>
      <c r="C165" s="16">
        <v>720</v>
      </c>
      <c r="D165" s="16">
        <v>18</v>
      </c>
      <c r="E165" s="10">
        <f t="shared" si="13"/>
        <v>2.5000000000000001E-2</v>
      </c>
      <c r="F165" s="11">
        <f t="shared" si="14"/>
        <v>702</v>
      </c>
      <c r="G165" s="12">
        <f t="shared" si="15"/>
        <v>0.97499999999999998</v>
      </c>
    </row>
    <row r="166" spans="1:7" ht="18" customHeight="1">
      <c r="A166" s="15" t="s">
        <v>158</v>
      </c>
      <c r="B166" s="15">
        <v>18</v>
      </c>
      <c r="C166" s="16">
        <v>1620</v>
      </c>
      <c r="D166" s="16">
        <v>41</v>
      </c>
      <c r="E166" s="10">
        <f t="shared" si="13"/>
        <v>2.5308641975308643E-2</v>
      </c>
      <c r="F166" s="11">
        <f t="shared" si="14"/>
        <v>1579</v>
      </c>
      <c r="G166" s="12">
        <f t="shared" si="15"/>
        <v>0.97469135802469131</v>
      </c>
    </row>
    <row r="167" spans="1:7" ht="18" customHeight="1">
      <c r="A167" s="15" t="s">
        <v>159</v>
      </c>
      <c r="B167" s="15">
        <v>16</v>
      </c>
      <c r="C167" s="16">
        <v>1440</v>
      </c>
      <c r="D167" s="16">
        <v>3</v>
      </c>
      <c r="E167" s="10">
        <f t="shared" si="13"/>
        <v>2.0833333333333333E-3</v>
      </c>
      <c r="F167" s="11">
        <f t="shared" si="14"/>
        <v>1437</v>
      </c>
      <c r="G167" s="12">
        <f t="shared" si="15"/>
        <v>0.99791666666666667</v>
      </c>
    </row>
    <row r="168" spans="1:7" ht="18" customHeight="1">
      <c r="A168" s="15" t="s">
        <v>160</v>
      </c>
      <c r="B168" s="15">
        <v>9</v>
      </c>
      <c r="C168" s="16">
        <v>810</v>
      </c>
      <c r="D168" s="16">
        <v>2</v>
      </c>
      <c r="E168" s="10">
        <f t="shared" si="13"/>
        <v>2.4691358024691358E-3</v>
      </c>
      <c r="F168" s="11">
        <f t="shared" si="14"/>
        <v>808</v>
      </c>
      <c r="G168" s="12">
        <f t="shared" si="15"/>
        <v>0.9975308641975309</v>
      </c>
    </row>
    <row r="169" spans="1:7" ht="18" customHeight="1">
      <c r="A169" s="15" t="s">
        <v>161</v>
      </c>
      <c r="B169" s="15">
        <v>24</v>
      </c>
      <c r="C169" s="16">
        <v>2160</v>
      </c>
      <c r="D169" s="16">
        <v>47</v>
      </c>
      <c r="E169" s="10">
        <f t="shared" si="13"/>
        <v>2.1759259259259259E-2</v>
      </c>
      <c r="F169" s="11">
        <f t="shared" si="14"/>
        <v>2113</v>
      </c>
      <c r="G169" s="12">
        <f t="shared" si="15"/>
        <v>0.97824074074074074</v>
      </c>
    </row>
    <row r="170" spans="1:7" ht="18" customHeight="1">
      <c r="A170" s="15" t="s">
        <v>162</v>
      </c>
      <c r="B170" s="15">
        <v>7</v>
      </c>
      <c r="C170" s="16">
        <v>630</v>
      </c>
      <c r="D170" s="16">
        <v>33</v>
      </c>
      <c r="E170" s="10">
        <f t="shared" si="13"/>
        <v>5.2380952380952382E-2</v>
      </c>
      <c r="F170" s="11">
        <f t="shared" si="14"/>
        <v>597</v>
      </c>
      <c r="G170" s="12">
        <f t="shared" si="15"/>
        <v>0.94761904761904758</v>
      </c>
    </row>
    <row r="171" spans="1:7" ht="18" customHeight="1">
      <c r="A171" s="15" t="s">
        <v>163</v>
      </c>
      <c r="B171" s="15">
        <v>32</v>
      </c>
      <c r="C171" s="16">
        <v>2880</v>
      </c>
      <c r="D171" s="16">
        <v>91</v>
      </c>
      <c r="E171" s="10">
        <f t="shared" si="13"/>
        <v>3.1597222222222221E-2</v>
      </c>
      <c r="F171" s="11">
        <f t="shared" si="14"/>
        <v>2789</v>
      </c>
      <c r="G171" s="12">
        <f t="shared" si="15"/>
        <v>0.96840277777777772</v>
      </c>
    </row>
    <row r="172" spans="1:7" ht="18" customHeight="1">
      <c r="A172" s="15" t="s">
        <v>164</v>
      </c>
      <c r="B172" s="15">
        <v>22</v>
      </c>
      <c r="C172" s="16">
        <v>1980</v>
      </c>
      <c r="D172" s="16">
        <v>51</v>
      </c>
      <c r="E172" s="10">
        <f t="shared" si="13"/>
        <v>2.5757575757575757E-2</v>
      </c>
      <c r="F172" s="11">
        <f t="shared" si="14"/>
        <v>1929</v>
      </c>
      <c r="G172" s="12">
        <f t="shared" si="15"/>
        <v>0.97424242424242424</v>
      </c>
    </row>
    <row r="173" spans="1:7" ht="18" customHeight="1">
      <c r="A173" s="15" t="s">
        <v>165</v>
      </c>
      <c r="B173" s="15">
        <v>1</v>
      </c>
      <c r="C173" s="16">
        <v>90</v>
      </c>
      <c r="D173" s="16">
        <v>3</v>
      </c>
      <c r="E173" s="10">
        <f t="shared" si="13"/>
        <v>3.3333333333333333E-2</v>
      </c>
      <c r="F173" s="11">
        <f t="shared" si="14"/>
        <v>87</v>
      </c>
      <c r="G173" s="12">
        <f t="shared" si="15"/>
        <v>0.96666666666666667</v>
      </c>
    </row>
    <row r="174" spans="1:7" ht="18" customHeight="1">
      <c r="A174" s="15" t="s">
        <v>166</v>
      </c>
      <c r="B174" s="15">
        <v>12</v>
      </c>
      <c r="C174" s="16">
        <v>1080</v>
      </c>
      <c r="D174" s="16">
        <v>42</v>
      </c>
      <c r="E174" s="10">
        <f t="shared" si="13"/>
        <v>3.888888888888889E-2</v>
      </c>
      <c r="F174" s="11">
        <f t="shared" si="14"/>
        <v>1038</v>
      </c>
      <c r="G174" s="12">
        <f t="shared" si="15"/>
        <v>0.96111111111111114</v>
      </c>
    </row>
    <row r="175" spans="1:7" ht="18" customHeight="1">
      <c r="A175" s="15" t="s">
        <v>284</v>
      </c>
      <c r="B175" s="15">
        <v>2</v>
      </c>
      <c r="C175" s="16">
        <v>180</v>
      </c>
      <c r="D175" s="16">
        <v>1</v>
      </c>
      <c r="E175" s="10">
        <f t="shared" si="13"/>
        <v>5.5555555555555558E-3</v>
      </c>
      <c r="F175" s="11">
        <f t="shared" si="14"/>
        <v>179</v>
      </c>
      <c r="G175" s="12">
        <f t="shared" si="15"/>
        <v>0.99444444444444446</v>
      </c>
    </row>
    <row r="176" spans="1:7" ht="18" customHeight="1">
      <c r="A176" s="15" t="s">
        <v>285</v>
      </c>
      <c r="B176" s="15">
        <v>3</v>
      </c>
      <c r="C176" s="16">
        <v>270</v>
      </c>
      <c r="D176" s="16">
        <v>1</v>
      </c>
      <c r="E176" s="10">
        <f t="shared" si="13"/>
        <v>3.7037037037037038E-3</v>
      </c>
      <c r="F176" s="11">
        <f t="shared" si="14"/>
        <v>269</v>
      </c>
      <c r="G176" s="12">
        <f t="shared" si="15"/>
        <v>0.99629629629629635</v>
      </c>
    </row>
    <row r="177" spans="1:7" ht="18" customHeight="1">
      <c r="A177" s="15" t="s">
        <v>167</v>
      </c>
      <c r="B177" s="15">
        <v>9</v>
      </c>
      <c r="C177" s="16">
        <v>810</v>
      </c>
      <c r="D177" s="16">
        <v>1</v>
      </c>
      <c r="E177" s="10">
        <f t="shared" si="13"/>
        <v>1.2345679012345679E-3</v>
      </c>
      <c r="F177" s="11">
        <f t="shared" si="14"/>
        <v>809</v>
      </c>
      <c r="G177" s="12">
        <f t="shared" si="15"/>
        <v>0.99876543209876545</v>
      </c>
    </row>
    <row r="178" spans="1:7" ht="18" customHeight="1">
      <c r="A178" s="15" t="s">
        <v>168</v>
      </c>
      <c r="B178" s="15">
        <v>8</v>
      </c>
      <c r="C178" s="16">
        <v>720</v>
      </c>
      <c r="D178" s="16">
        <v>66</v>
      </c>
      <c r="E178" s="10">
        <f t="shared" si="13"/>
        <v>9.166666666666666E-2</v>
      </c>
      <c r="F178" s="11">
        <f t="shared" si="14"/>
        <v>654</v>
      </c>
      <c r="G178" s="12">
        <f t="shared" si="15"/>
        <v>0.90833333333333333</v>
      </c>
    </row>
    <row r="179" spans="1:7" ht="18" customHeight="1">
      <c r="A179" s="15" t="s">
        <v>169</v>
      </c>
      <c r="B179" s="15">
        <v>20</v>
      </c>
      <c r="C179" s="16">
        <v>1800</v>
      </c>
      <c r="D179" s="16">
        <v>48</v>
      </c>
      <c r="E179" s="10">
        <f t="shared" si="13"/>
        <v>2.6666666666666668E-2</v>
      </c>
      <c r="F179" s="11">
        <f t="shared" si="14"/>
        <v>1752</v>
      </c>
      <c r="G179" s="12">
        <f t="shared" si="15"/>
        <v>0.97333333333333338</v>
      </c>
    </row>
    <row r="180" spans="1:7" ht="18" customHeight="1">
      <c r="A180" s="15" t="s">
        <v>170</v>
      </c>
      <c r="B180" s="15">
        <v>19</v>
      </c>
      <c r="C180" s="16">
        <v>1710</v>
      </c>
      <c r="D180" s="16">
        <v>49</v>
      </c>
      <c r="E180" s="10">
        <f t="shared" si="13"/>
        <v>2.8654970760233919E-2</v>
      </c>
      <c r="F180" s="11">
        <f t="shared" si="14"/>
        <v>1661</v>
      </c>
      <c r="G180" s="12">
        <f t="shared" si="15"/>
        <v>0.97134502923976607</v>
      </c>
    </row>
    <row r="181" spans="1:7" ht="18" customHeight="1">
      <c r="A181" s="15" t="s">
        <v>171</v>
      </c>
      <c r="B181" s="15">
        <v>27</v>
      </c>
      <c r="C181" s="16">
        <v>2430</v>
      </c>
      <c r="D181" s="16">
        <v>30</v>
      </c>
      <c r="E181" s="10">
        <f t="shared" si="13"/>
        <v>1.2345679012345678E-2</v>
      </c>
      <c r="F181" s="11">
        <f t="shared" si="14"/>
        <v>2400</v>
      </c>
      <c r="G181" s="12">
        <f t="shared" si="15"/>
        <v>0.98765432098765427</v>
      </c>
    </row>
    <row r="182" spans="1:7" ht="18" customHeight="1">
      <c r="A182" s="15" t="s">
        <v>172</v>
      </c>
      <c r="B182" s="15">
        <v>9</v>
      </c>
      <c r="C182" s="16">
        <v>810</v>
      </c>
      <c r="D182" s="16">
        <v>2</v>
      </c>
      <c r="E182" s="10">
        <f t="shared" si="13"/>
        <v>2.4691358024691358E-3</v>
      </c>
      <c r="F182" s="11">
        <f t="shared" si="14"/>
        <v>808</v>
      </c>
      <c r="G182" s="12">
        <f t="shared" si="15"/>
        <v>0.9975308641975309</v>
      </c>
    </row>
    <row r="183" spans="1:7" ht="18" customHeight="1">
      <c r="A183" s="15" t="s">
        <v>173</v>
      </c>
      <c r="B183" s="15">
        <v>13</v>
      </c>
      <c r="C183" s="16">
        <v>1170</v>
      </c>
      <c r="D183" s="16">
        <v>93</v>
      </c>
      <c r="E183" s="10">
        <f t="shared" si="13"/>
        <v>7.9487179487179482E-2</v>
      </c>
      <c r="F183" s="11">
        <f t="shared" si="14"/>
        <v>1077</v>
      </c>
      <c r="G183" s="12">
        <f t="shared" si="15"/>
        <v>0.92051282051282046</v>
      </c>
    </row>
    <row r="184" spans="1:7" ht="18" customHeight="1">
      <c r="A184" s="15" t="s">
        <v>174</v>
      </c>
      <c r="B184" s="15">
        <v>10</v>
      </c>
      <c r="C184" s="16">
        <v>900</v>
      </c>
      <c r="D184" s="16">
        <v>4</v>
      </c>
      <c r="E184" s="10">
        <f t="shared" si="13"/>
        <v>4.4444444444444444E-3</v>
      </c>
      <c r="F184" s="11">
        <f t="shared" si="14"/>
        <v>896</v>
      </c>
      <c r="G184" s="12">
        <f t="shared" si="15"/>
        <v>0.99555555555555553</v>
      </c>
    </row>
    <row r="185" spans="1:7" ht="18" customHeight="1">
      <c r="A185" s="15" t="s">
        <v>175</v>
      </c>
      <c r="B185" s="15">
        <v>5</v>
      </c>
      <c r="C185" s="16">
        <v>450</v>
      </c>
      <c r="D185" s="16">
        <v>9</v>
      </c>
      <c r="E185" s="10">
        <f t="shared" si="13"/>
        <v>0.02</v>
      </c>
      <c r="F185" s="11">
        <f t="shared" si="14"/>
        <v>441</v>
      </c>
      <c r="G185" s="12">
        <f t="shared" si="15"/>
        <v>0.98</v>
      </c>
    </row>
    <row r="186" spans="1:7" ht="18" customHeight="1">
      <c r="A186" s="15" t="s">
        <v>176</v>
      </c>
      <c r="B186" s="15">
        <v>4</v>
      </c>
      <c r="C186" s="16">
        <v>360</v>
      </c>
      <c r="D186" s="16">
        <v>3</v>
      </c>
      <c r="E186" s="10">
        <f t="shared" si="13"/>
        <v>8.3333333333333332E-3</v>
      </c>
      <c r="F186" s="11">
        <f t="shared" si="14"/>
        <v>357</v>
      </c>
      <c r="G186" s="12">
        <f t="shared" si="15"/>
        <v>0.9916666666666667</v>
      </c>
    </row>
    <row r="187" spans="1:7" ht="18" customHeight="1">
      <c r="A187" s="15" t="s">
        <v>177</v>
      </c>
      <c r="B187" s="15">
        <v>9</v>
      </c>
      <c r="C187" s="16">
        <v>810</v>
      </c>
      <c r="D187" s="16">
        <v>14</v>
      </c>
      <c r="E187" s="10">
        <f t="shared" si="13"/>
        <v>1.7283950617283949E-2</v>
      </c>
      <c r="F187" s="11">
        <f t="shared" si="14"/>
        <v>796</v>
      </c>
      <c r="G187" s="12">
        <f t="shared" si="15"/>
        <v>0.98271604938271606</v>
      </c>
    </row>
    <row r="188" spans="1:7" ht="18" customHeight="1">
      <c r="A188" s="15" t="s">
        <v>286</v>
      </c>
      <c r="B188" s="15">
        <v>3</v>
      </c>
      <c r="C188" s="16">
        <v>270</v>
      </c>
      <c r="D188" s="16">
        <v>1</v>
      </c>
      <c r="E188" s="10">
        <f t="shared" si="13"/>
        <v>3.7037037037037038E-3</v>
      </c>
      <c r="F188" s="11">
        <f t="shared" si="14"/>
        <v>269</v>
      </c>
      <c r="G188" s="12">
        <f t="shared" si="15"/>
        <v>0.99629629629629635</v>
      </c>
    </row>
    <row r="189" spans="1:7" ht="18" customHeight="1">
      <c r="A189" s="15" t="s">
        <v>287</v>
      </c>
      <c r="B189" s="15">
        <v>73</v>
      </c>
      <c r="C189" s="16">
        <v>6570</v>
      </c>
      <c r="D189" s="16">
        <v>167</v>
      </c>
      <c r="E189" s="10">
        <f t="shared" si="13"/>
        <v>2.5418569254185692E-2</v>
      </c>
      <c r="F189" s="11">
        <f t="shared" si="14"/>
        <v>6403</v>
      </c>
      <c r="G189" s="12">
        <f t="shared" si="15"/>
        <v>0.97458143074581427</v>
      </c>
    </row>
    <row r="190" spans="1:7" ht="18" customHeight="1">
      <c r="A190" s="15" t="s">
        <v>178</v>
      </c>
      <c r="B190" s="15">
        <v>36</v>
      </c>
      <c r="C190" s="16">
        <v>3240</v>
      </c>
      <c r="D190" s="16">
        <v>103</v>
      </c>
      <c r="E190" s="10">
        <f t="shared" si="13"/>
        <v>3.1790123456790123E-2</v>
      </c>
      <c r="F190" s="11">
        <f t="shared" si="14"/>
        <v>3137</v>
      </c>
      <c r="G190" s="12">
        <f t="shared" si="15"/>
        <v>0.96820987654320989</v>
      </c>
    </row>
    <row r="191" spans="1:7" ht="18" customHeight="1">
      <c r="A191" s="15" t="s">
        <v>179</v>
      </c>
      <c r="B191" s="15">
        <v>18</v>
      </c>
      <c r="C191" s="16">
        <v>1620</v>
      </c>
      <c r="D191" s="16">
        <v>40</v>
      </c>
      <c r="E191" s="10">
        <f t="shared" si="13"/>
        <v>2.4691358024691357E-2</v>
      </c>
      <c r="F191" s="11">
        <f t="shared" si="14"/>
        <v>1580</v>
      </c>
      <c r="G191" s="12">
        <f t="shared" si="15"/>
        <v>0.97530864197530864</v>
      </c>
    </row>
    <row r="192" spans="1:7" ht="18" customHeight="1">
      <c r="A192" s="15" t="s">
        <v>180</v>
      </c>
      <c r="B192" s="15">
        <v>5</v>
      </c>
      <c r="C192" s="16">
        <v>450</v>
      </c>
      <c r="D192" s="16">
        <v>68</v>
      </c>
      <c r="E192" s="10">
        <f t="shared" si="13"/>
        <v>0.15111111111111111</v>
      </c>
      <c r="F192" s="11">
        <f t="shared" si="14"/>
        <v>382</v>
      </c>
      <c r="G192" s="12">
        <f t="shared" si="15"/>
        <v>0.84888888888888892</v>
      </c>
    </row>
    <row r="193" spans="1:7" ht="18" customHeight="1">
      <c r="A193" s="15" t="s">
        <v>181</v>
      </c>
      <c r="B193" s="15">
        <v>14</v>
      </c>
      <c r="C193" s="16">
        <v>1260</v>
      </c>
      <c r="D193" s="16">
        <v>39</v>
      </c>
      <c r="E193" s="10">
        <f t="shared" si="13"/>
        <v>3.0952380952380953E-2</v>
      </c>
      <c r="F193" s="11">
        <f t="shared" si="14"/>
        <v>1221</v>
      </c>
      <c r="G193" s="12">
        <f t="shared" si="15"/>
        <v>0.96904761904761905</v>
      </c>
    </row>
    <row r="194" spans="1:7" ht="18" customHeight="1">
      <c r="A194" s="15" t="s">
        <v>182</v>
      </c>
      <c r="B194" s="15">
        <v>46</v>
      </c>
      <c r="C194" s="16">
        <v>4140</v>
      </c>
      <c r="D194" s="16">
        <v>128</v>
      </c>
      <c r="E194" s="10">
        <f t="shared" si="13"/>
        <v>3.0917874396135265E-2</v>
      </c>
      <c r="F194" s="11">
        <f t="shared" si="14"/>
        <v>4012</v>
      </c>
      <c r="G194" s="12">
        <f t="shared" si="15"/>
        <v>0.96908212560386475</v>
      </c>
    </row>
    <row r="195" spans="1:7" ht="18" customHeight="1">
      <c r="A195" s="15" t="s">
        <v>183</v>
      </c>
      <c r="B195" s="15">
        <v>18</v>
      </c>
      <c r="C195" s="16">
        <v>1620</v>
      </c>
      <c r="D195" s="16">
        <v>32</v>
      </c>
      <c r="E195" s="10">
        <f t="shared" si="13"/>
        <v>1.9753086419753086E-2</v>
      </c>
      <c r="F195" s="11">
        <f t="shared" si="14"/>
        <v>1588</v>
      </c>
      <c r="G195" s="12">
        <f t="shared" si="15"/>
        <v>0.98024691358024696</v>
      </c>
    </row>
    <row r="196" spans="1:7" ht="18" customHeight="1">
      <c r="A196" s="15" t="s">
        <v>288</v>
      </c>
      <c r="B196" s="15">
        <v>10</v>
      </c>
      <c r="C196" s="16">
        <v>900</v>
      </c>
      <c r="D196" s="16">
        <v>4</v>
      </c>
      <c r="E196" s="10">
        <f t="shared" si="13"/>
        <v>4.4444444444444444E-3</v>
      </c>
      <c r="F196" s="11">
        <f t="shared" si="14"/>
        <v>896</v>
      </c>
      <c r="G196" s="12">
        <f t="shared" si="15"/>
        <v>0.99555555555555553</v>
      </c>
    </row>
    <row r="197" spans="1:7" ht="18" customHeight="1">
      <c r="A197" s="15" t="s">
        <v>184</v>
      </c>
      <c r="B197" s="15">
        <v>11</v>
      </c>
      <c r="C197" s="16">
        <v>990</v>
      </c>
      <c r="D197" s="16">
        <v>30</v>
      </c>
      <c r="E197" s="10">
        <f t="shared" si="13"/>
        <v>3.0303030303030304E-2</v>
      </c>
      <c r="F197" s="11">
        <f t="shared" si="14"/>
        <v>960</v>
      </c>
      <c r="G197" s="12">
        <f t="shared" si="15"/>
        <v>0.96969696969696972</v>
      </c>
    </row>
    <row r="198" spans="1:7" ht="18" customHeight="1">
      <c r="A198" s="15" t="s">
        <v>185</v>
      </c>
      <c r="B198" s="15">
        <v>5</v>
      </c>
      <c r="C198" s="16">
        <v>450</v>
      </c>
      <c r="D198" s="16">
        <v>38</v>
      </c>
      <c r="E198" s="10">
        <f t="shared" si="13"/>
        <v>8.4444444444444447E-2</v>
      </c>
      <c r="F198" s="11">
        <f t="shared" si="14"/>
        <v>412</v>
      </c>
      <c r="G198" s="12">
        <f t="shared" si="15"/>
        <v>0.91555555555555557</v>
      </c>
    </row>
    <row r="199" spans="1:7" ht="18" customHeight="1">
      <c r="A199" s="15" t="s">
        <v>186</v>
      </c>
      <c r="B199" s="15">
        <v>15</v>
      </c>
      <c r="C199" s="16">
        <v>1350</v>
      </c>
      <c r="D199" s="16">
        <v>35</v>
      </c>
      <c r="E199" s="10">
        <f t="shared" si="13"/>
        <v>2.5925925925925925E-2</v>
      </c>
      <c r="F199" s="11">
        <f t="shared" si="14"/>
        <v>1315</v>
      </c>
      <c r="G199" s="12">
        <f t="shared" si="15"/>
        <v>0.97407407407407409</v>
      </c>
    </row>
    <row r="200" spans="1:7" ht="18" customHeight="1">
      <c r="A200" s="15" t="s">
        <v>188</v>
      </c>
      <c r="B200" s="15">
        <v>33</v>
      </c>
      <c r="C200" s="16">
        <v>2970</v>
      </c>
      <c r="D200" s="16">
        <v>84</v>
      </c>
      <c r="E200" s="10">
        <f t="shared" si="13"/>
        <v>2.8282828282828285E-2</v>
      </c>
      <c r="F200" s="11">
        <f t="shared" si="14"/>
        <v>2886</v>
      </c>
      <c r="G200" s="12">
        <f t="shared" si="15"/>
        <v>0.97171717171717176</v>
      </c>
    </row>
    <row r="201" spans="1:7" ht="18" customHeight="1">
      <c r="A201" s="15" t="s">
        <v>189</v>
      </c>
      <c r="B201" s="15">
        <v>9</v>
      </c>
      <c r="C201" s="16">
        <v>810</v>
      </c>
      <c r="D201" s="16">
        <v>66</v>
      </c>
      <c r="E201" s="10">
        <f t="shared" si="13"/>
        <v>8.1481481481481488E-2</v>
      </c>
      <c r="F201" s="11">
        <f t="shared" si="14"/>
        <v>744</v>
      </c>
      <c r="G201" s="12">
        <f t="shared" si="15"/>
        <v>0.91851851851851851</v>
      </c>
    </row>
    <row r="202" spans="1:7" ht="18" customHeight="1">
      <c r="A202" s="15" t="s">
        <v>190</v>
      </c>
      <c r="B202" s="15">
        <v>19</v>
      </c>
      <c r="C202" s="16">
        <v>1710</v>
      </c>
      <c r="D202" s="16">
        <v>7</v>
      </c>
      <c r="E202" s="10">
        <f t="shared" si="13"/>
        <v>4.0935672514619886E-3</v>
      </c>
      <c r="F202" s="11">
        <f t="shared" si="14"/>
        <v>1703</v>
      </c>
      <c r="G202" s="12">
        <f t="shared" si="15"/>
        <v>0.99590643274853796</v>
      </c>
    </row>
    <row r="203" spans="1:7" ht="18" customHeight="1">
      <c r="A203" s="15" t="s">
        <v>191</v>
      </c>
      <c r="B203" s="15">
        <v>9</v>
      </c>
      <c r="C203" s="16">
        <v>810</v>
      </c>
      <c r="D203" s="16">
        <v>36</v>
      </c>
      <c r="E203" s="10">
        <f t="shared" si="13"/>
        <v>4.4444444444444446E-2</v>
      </c>
      <c r="F203" s="11">
        <f t="shared" si="14"/>
        <v>774</v>
      </c>
      <c r="G203" s="12">
        <f t="shared" si="15"/>
        <v>0.9555555555555556</v>
      </c>
    </row>
    <row r="204" spans="1:7" ht="18" customHeight="1">
      <c r="A204" s="15" t="s">
        <v>192</v>
      </c>
      <c r="B204" s="15">
        <v>3</v>
      </c>
      <c r="C204" s="16">
        <v>270</v>
      </c>
      <c r="D204" s="16">
        <v>10</v>
      </c>
      <c r="E204" s="10">
        <f t="shared" si="13"/>
        <v>3.7037037037037035E-2</v>
      </c>
      <c r="F204" s="11">
        <f t="shared" si="14"/>
        <v>260</v>
      </c>
      <c r="G204" s="12">
        <f t="shared" si="15"/>
        <v>0.96296296296296291</v>
      </c>
    </row>
    <row r="205" spans="1:7" ht="18" customHeight="1">
      <c r="A205" s="15" t="s">
        <v>193</v>
      </c>
      <c r="B205" s="15">
        <v>15</v>
      </c>
      <c r="C205" s="16">
        <v>1350</v>
      </c>
      <c r="D205" s="16">
        <v>42</v>
      </c>
      <c r="E205" s="10">
        <f t="shared" si="13"/>
        <v>3.111111111111111E-2</v>
      </c>
      <c r="F205" s="11">
        <f t="shared" si="14"/>
        <v>1308</v>
      </c>
      <c r="G205" s="12">
        <f t="shared" si="15"/>
        <v>0.96888888888888891</v>
      </c>
    </row>
    <row r="206" spans="1:7" ht="18" customHeight="1">
      <c r="A206" s="15" t="s">
        <v>194</v>
      </c>
      <c r="B206" s="15">
        <v>7</v>
      </c>
      <c r="C206" s="16">
        <v>630</v>
      </c>
      <c r="D206" s="16">
        <v>1</v>
      </c>
      <c r="E206" s="10">
        <f t="shared" si="13"/>
        <v>1.5873015873015873E-3</v>
      </c>
      <c r="F206" s="11">
        <f t="shared" si="14"/>
        <v>629</v>
      </c>
      <c r="G206" s="12">
        <f t="shared" si="15"/>
        <v>0.99841269841269842</v>
      </c>
    </row>
    <row r="207" spans="1:7" ht="18" customHeight="1">
      <c r="A207" s="15" t="s">
        <v>195</v>
      </c>
      <c r="B207" s="15">
        <v>33</v>
      </c>
      <c r="C207" s="16">
        <v>2970</v>
      </c>
      <c r="D207" s="16">
        <v>26</v>
      </c>
      <c r="E207" s="10">
        <f t="shared" si="13"/>
        <v>8.7542087542087539E-3</v>
      </c>
      <c r="F207" s="11">
        <f t="shared" si="14"/>
        <v>2944</v>
      </c>
      <c r="G207" s="12">
        <f t="shared" si="15"/>
        <v>0.99124579124579126</v>
      </c>
    </row>
    <row r="208" spans="1:7" ht="18" customHeight="1">
      <c r="A208" s="15" t="s">
        <v>196</v>
      </c>
      <c r="B208" s="15">
        <v>15</v>
      </c>
      <c r="C208" s="16">
        <v>1350</v>
      </c>
      <c r="D208" s="16">
        <v>84</v>
      </c>
      <c r="E208" s="10">
        <f t="shared" si="13"/>
        <v>6.222222222222222E-2</v>
      </c>
      <c r="F208" s="11">
        <f t="shared" si="14"/>
        <v>1266</v>
      </c>
      <c r="G208" s="12">
        <f t="shared" si="15"/>
        <v>0.93777777777777782</v>
      </c>
    </row>
    <row r="209" spans="1:7" ht="18" customHeight="1">
      <c r="A209" s="15" t="s">
        <v>197</v>
      </c>
      <c r="B209" s="15">
        <v>18</v>
      </c>
      <c r="C209" s="16">
        <v>1620</v>
      </c>
      <c r="D209" s="16">
        <v>27</v>
      </c>
      <c r="E209" s="10">
        <f t="shared" si="13"/>
        <v>1.6666666666666666E-2</v>
      </c>
      <c r="F209" s="11">
        <f t="shared" si="14"/>
        <v>1593</v>
      </c>
      <c r="G209" s="12">
        <f t="shared" si="15"/>
        <v>0.98333333333333328</v>
      </c>
    </row>
    <row r="210" spans="1:7" ht="18" customHeight="1">
      <c r="A210" s="15" t="s">
        <v>198</v>
      </c>
      <c r="B210" s="15">
        <v>30</v>
      </c>
      <c r="C210" s="16">
        <v>2700</v>
      </c>
      <c r="D210" s="16">
        <v>33</v>
      </c>
      <c r="E210" s="10">
        <f t="shared" si="13"/>
        <v>1.2222222222222223E-2</v>
      </c>
      <c r="F210" s="11">
        <f t="shared" si="14"/>
        <v>2667</v>
      </c>
      <c r="G210" s="12">
        <f t="shared" si="15"/>
        <v>0.98777777777777775</v>
      </c>
    </row>
    <row r="211" spans="1:7" ht="18" customHeight="1">
      <c r="A211" s="15" t="s">
        <v>199</v>
      </c>
      <c r="B211" s="15">
        <v>32</v>
      </c>
      <c r="C211" s="16">
        <v>2880</v>
      </c>
      <c r="D211" s="16">
        <v>13</v>
      </c>
      <c r="E211" s="10">
        <f t="shared" si="13"/>
        <v>4.5138888888888885E-3</v>
      </c>
      <c r="F211" s="11">
        <f t="shared" si="14"/>
        <v>2867</v>
      </c>
      <c r="G211" s="12">
        <f t="shared" si="15"/>
        <v>0.99548611111111107</v>
      </c>
    </row>
    <row r="212" spans="1:7" ht="18" customHeight="1">
      <c r="A212" s="15" t="s">
        <v>200</v>
      </c>
      <c r="B212" s="15">
        <v>4</v>
      </c>
      <c r="C212" s="16">
        <v>360</v>
      </c>
      <c r="D212" s="16">
        <v>1</v>
      </c>
      <c r="E212" s="10">
        <f t="shared" si="13"/>
        <v>2.7777777777777779E-3</v>
      </c>
      <c r="F212" s="11">
        <f t="shared" si="14"/>
        <v>359</v>
      </c>
      <c r="G212" s="12">
        <f t="shared" si="15"/>
        <v>0.99722222222222223</v>
      </c>
    </row>
    <row r="213" spans="1:7" ht="18" customHeight="1">
      <c r="A213" s="15" t="s">
        <v>289</v>
      </c>
      <c r="B213" s="15">
        <v>6</v>
      </c>
      <c r="C213" s="16">
        <v>540</v>
      </c>
      <c r="D213" s="16">
        <v>7</v>
      </c>
      <c r="E213" s="10">
        <f t="shared" si="13"/>
        <v>1.2962962962962963E-2</v>
      </c>
      <c r="F213" s="11">
        <f t="shared" si="14"/>
        <v>533</v>
      </c>
      <c r="G213" s="12">
        <f t="shared" si="15"/>
        <v>0.98703703703703705</v>
      </c>
    </row>
    <row r="214" spans="1:7" ht="18" customHeight="1">
      <c r="A214" s="15" t="s">
        <v>201</v>
      </c>
      <c r="B214" s="15">
        <v>34</v>
      </c>
      <c r="C214" s="16">
        <v>3060</v>
      </c>
      <c r="D214" s="16">
        <v>99</v>
      </c>
      <c r="E214" s="10">
        <f t="shared" si="13"/>
        <v>3.2352941176470591E-2</v>
      </c>
      <c r="F214" s="11">
        <f t="shared" si="14"/>
        <v>2961</v>
      </c>
      <c r="G214" s="12">
        <f t="shared" si="15"/>
        <v>0.96764705882352942</v>
      </c>
    </row>
    <row r="215" spans="1:7" ht="18" customHeight="1">
      <c r="A215" s="15" t="s">
        <v>202</v>
      </c>
      <c r="B215" s="15">
        <v>8</v>
      </c>
      <c r="C215" s="16">
        <v>720</v>
      </c>
      <c r="D215" s="16">
        <v>3</v>
      </c>
      <c r="E215" s="10">
        <f t="shared" si="13"/>
        <v>4.1666666666666666E-3</v>
      </c>
      <c r="F215" s="11">
        <f t="shared" si="14"/>
        <v>717</v>
      </c>
      <c r="G215" s="12">
        <f t="shared" si="15"/>
        <v>0.99583333333333335</v>
      </c>
    </row>
    <row r="216" spans="1:7" ht="18" customHeight="1">
      <c r="A216" s="15" t="s">
        <v>203</v>
      </c>
      <c r="B216" s="15">
        <v>105</v>
      </c>
      <c r="C216" s="16">
        <v>9450</v>
      </c>
      <c r="D216" s="16">
        <v>160</v>
      </c>
      <c r="E216" s="10">
        <f t="shared" si="13"/>
        <v>1.6931216931216932E-2</v>
      </c>
      <c r="F216" s="11">
        <f t="shared" si="14"/>
        <v>9290</v>
      </c>
      <c r="G216" s="12">
        <f t="shared" si="15"/>
        <v>0.98306878306878309</v>
      </c>
    </row>
    <row r="217" spans="1:7" ht="18" customHeight="1">
      <c r="A217" s="15" t="s">
        <v>204</v>
      </c>
      <c r="B217" s="15">
        <v>24</v>
      </c>
      <c r="C217" s="16">
        <v>2160</v>
      </c>
      <c r="D217" s="16">
        <v>36</v>
      </c>
      <c r="E217" s="10">
        <f t="shared" si="13"/>
        <v>1.6666666666666666E-2</v>
      </c>
      <c r="F217" s="11">
        <f t="shared" si="14"/>
        <v>2124</v>
      </c>
      <c r="G217" s="12">
        <f t="shared" si="15"/>
        <v>0.98333333333333328</v>
      </c>
    </row>
    <row r="218" spans="1:7" ht="18" customHeight="1">
      <c r="A218" s="15" t="s">
        <v>205</v>
      </c>
      <c r="B218" s="15">
        <v>32</v>
      </c>
      <c r="C218" s="16">
        <v>2880</v>
      </c>
      <c r="D218" s="16">
        <v>61</v>
      </c>
      <c r="E218" s="10">
        <f t="shared" si="13"/>
        <v>2.1180555555555557E-2</v>
      </c>
      <c r="F218" s="11">
        <f t="shared" si="14"/>
        <v>2819</v>
      </c>
      <c r="G218" s="12">
        <f t="shared" si="15"/>
        <v>0.97881944444444446</v>
      </c>
    </row>
    <row r="219" spans="1:7" ht="18" customHeight="1">
      <c r="A219" s="15" t="s">
        <v>290</v>
      </c>
      <c r="B219" s="15">
        <v>4</v>
      </c>
      <c r="C219" s="16">
        <v>360</v>
      </c>
      <c r="D219" s="16">
        <v>3</v>
      </c>
      <c r="E219" s="10">
        <f t="shared" si="13"/>
        <v>8.3333333333333332E-3</v>
      </c>
      <c r="F219" s="11">
        <f t="shared" si="14"/>
        <v>357</v>
      </c>
      <c r="G219" s="12">
        <f t="shared" si="15"/>
        <v>0.9916666666666667</v>
      </c>
    </row>
    <row r="220" spans="1:7" ht="18" customHeight="1">
      <c r="A220" s="15" t="s">
        <v>206</v>
      </c>
      <c r="B220" s="15">
        <v>45</v>
      </c>
      <c r="C220" s="16">
        <v>4050</v>
      </c>
      <c r="D220" s="16">
        <v>101</v>
      </c>
      <c r="E220" s="10">
        <f t="shared" si="13"/>
        <v>2.4938271604938271E-2</v>
      </c>
      <c r="F220" s="11">
        <f t="shared" si="14"/>
        <v>3949</v>
      </c>
      <c r="G220" s="12">
        <f t="shared" si="15"/>
        <v>0.97506172839506178</v>
      </c>
    </row>
    <row r="221" spans="1:7" ht="18" customHeight="1">
      <c r="A221" s="15" t="s">
        <v>207</v>
      </c>
      <c r="B221" s="15">
        <v>15</v>
      </c>
      <c r="C221" s="16">
        <v>1350</v>
      </c>
      <c r="D221" s="16">
        <v>51</v>
      </c>
      <c r="E221" s="10">
        <f t="shared" si="13"/>
        <v>3.7777777777777778E-2</v>
      </c>
      <c r="F221" s="11">
        <f t="shared" si="14"/>
        <v>1299</v>
      </c>
      <c r="G221" s="12">
        <f t="shared" si="15"/>
        <v>0.9622222222222222</v>
      </c>
    </row>
    <row r="222" spans="1:7" ht="18" customHeight="1">
      <c r="A222" s="15" t="s">
        <v>208</v>
      </c>
      <c r="B222" s="15">
        <v>18</v>
      </c>
      <c r="C222" s="16">
        <v>1620</v>
      </c>
      <c r="D222" s="16">
        <v>14</v>
      </c>
      <c r="E222" s="10">
        <f t="shared" si="13"/>
        <v>8.6419753086419745E-3</v>
      </c>
      <c r="F222" s="11">
        <f t="shared" si="14"/>
        <v>1606</v>
      </c>
      <c r="G222" s="12">
        <f t="shared" si="15"/>
        <v>0.99135802469135803</v>
      </c>
    </row>
    <row r="223" spans="1:7" ht="18" customHeight="1">
      <c r="A223" s="15" t="s">
        <v>209</v>
      </c>
      <c r="B223" s="15">
        <v>36</v>
      </c>
      <c r="C223" s="16">
        <v>3240</v>
      </c>
      <c r="D223" s="16">
        <v>187</v>
      </c>
      <c r="E223" s="10">
        <f t="shared" ref="E223:E275" si="16">IF(C223="","",D223/C223)</f>
        <v>5.7716049382716052E-2</v>
      </c>
      <c r="F223" s="11">
        <f t="shared" ref="F223:F275" si="17">C223-D223</f>
        <v>3053</v>
      </c>
      <c r="G223" s="12">
        <f t="shared" ref="G223:G275" si="18">IF(C223="","",F223/C223)</f>
        <v>0.94228395061728398</v>
      </c>
    </row>
    <row r="224" spans="1:7" ht="18" customHeight="1">
      <c r="A224" s="15" t="s">
        <v>210</v>
      </c>
      <c r="B224" s="15">
        <v>31</v>
      </c>
      <c r="C224" s="16">
        <v>2790</v>
      </c>
      <c r="D224" s="16">
        <v>153</v>
      </c>
      <c r="E224" s="10">
        <f t="shared" si="16"/>
        <v>5.4838709677419356E-2</v>
      </c>
      <c r="F224" s="11">
        <f t="shared" si="17"/>
        <v>2637</v>
      </c>
      <c r="G224" s="12">
        <f t="shared" si="18"/>
        <v>0.94516129032258067</v>
      </c>
    </row>
    <row r="225" spans="1:7" ht="18" customHeight="1">
      <c r="A225" s="15" t="s">
        <v>211</v>
      </c>
      <c r="B225" s="15">
        <v>4</v>
      </c>
      <c r="C225" s="16">
        <v>360</v>
      </c>
      <c r="D225" s="16">
        <v>3</v>
      </c>
      <c r="E225" s="10">
        <f t="shared" si="16"/>
        <v>8.3333333333333332E-3</v>
      </c>
      <c r="F225" s="11">
        <f t="shared" si="17"/>
        <v>357</v>
      </c>
      <c r="G225" s="12">
        <f t="shared" si="18"/>
        <v>0.9916666666666667</v>
      </c>
    </row>
    <row r="226" spans="1:7" ht="18" customHeight="1">
      <c r="A226" s="15" t="s">
        <v>212</v>
      </c>
      <c r="B226" s="15">
        <v>27</v>
      </c>
      <c r="C226" s="16">
        <v>2430</v>
      </c>
      <c r="D226" s="16">
        <v>60</v>
      </c>
      <c r="E226" s="10">
        <f t="shared" si="16"/>
        <v>2.4691358024691357E-2</v>
      </c>
      <c r="F226" s="11">
        <f t="shared" si="17"/>
        <v>2370</v>
      </c>
      <c r="G226" s="12">
        <f t="shared" si="18"/>
        <v>0.97530864197530864</v>
      </c>
    </row>
    <row r="227" spans="1:7" ht="18" customHeight="1">
      <c r="A227" s="15" t="s">
        <v>213</v>
      </c>
      <c r="B227" s="15">
        <v>12</v>
      </c>
      <c r="C227" s="16">
        <v>1080</v>
      </c>
      <c r="D227" s="16">
        <v>3</v>
      </c>
      <c r="E227" s="10">
        <f t="shared" si="16"/>
        <v>2.7777777777777779E-3</v>
      </c>
      <c r="F227" s="11">
        <f t="shared" si="17"/>
        <v>1077</v>
      </c>
      <c r="G227" s="12">
        <f t="shared" si="18"/>
        <v>0.99722222222222223</v>
      </c>
    </row>
    <row r="228" spans="1:7" ht="18" customHeight="1">
      <c r="A228" s="15" t="s">
        <v>214</v>
      </c>
      <c r="B228" s="15">
        <v>17</v>
      </c>
      <c r="C228" s="16">
        <v>1530</v>
      </c>
      <c r="D228" s="16">
        <v>43</v>
      </c>
      <c r="E228" s="10">
        <f t="shared" si="16"/>
        <v>2.8104575163398694E-2</v>
      </c>
      <c r="F228" s="11">
        <f t="shared" si="17"/>
        <v>1487</v>
      </c>
      <c r="G228" s="12">
        <f t="shared" si="18"/>
        <v>0.9718954248366013</v>
      </c>
    </row>
    <row r="229" spans="1:7" ht="18" customHeight="1">
      <c r="A229" s="15" t="s">
        <v>215</v>
      </c>
      <c r="B229" s="15">
        <v>37</v>
      </c>
      <c r="C229" s="16">
        <v>3330</v>
      </c>
      <c r="D229" s="16">
        <v>101</v>
      </c>
      <c r="E229" s="10">
        <f t="shared" si="16"/>
        <v>3.0330330330330332E-2</v>
      </c>
      <c r="F229" s="11">
        <f t="shared" si="17"/>
        <v>3229</v>
      </c>
      <c r="G229" s="12">
        <f t="shared" si="18"/>
        <v>0.96966966966966972</v>
      </c>
    </row>
    <row r="230" spans="1:7" ht="18" customHeight="1">
      <c r="A230" s="15" t="s">
        <v>291</v>
      </c>
      <c r="B230" s="15">
        <v>5</v>
      </c>
      <c r="C230" s="16">
        <v>450</v>
      </c>
      <c r="D230" s="16">
        <v>36</v>
      </c>
      <c r="E230" s="10">
        <f t="shared" si="16"/>
        <v>0.08</v>
      </c>
      <c r="F230" s="11">
        <f t="shared" si="17"/>
        <v>414</v>
      </c>
      <c r="G230" s="12">
        <f t="shared" si="18"/>
        <v>0.92</v>
      </c>
    </row>
    <row r="231" spans="1:7" ht="18" customHeight="1">
      <c r="A231" s="15" t="s">
        <v>216</v>
      </c>
      <c r="B231" s="15">
        <v>3</v>
      </c>
      <c r="C231" s="16">
        <v>270</v>
      </c>
      <c r="D231" s="16">
        <v>1</v>
      </c>
      <c r="E231" s="10">
        <f t="shared" si="16"/>
        <v>3.7037037037037038E-3</v>
      </c>
      <c r="F231" s="11">
        <f t="shared" si="17"/>
        <v>269</v>
      </c>
      <c r="G231" s="12">
        <f t="shared" si="18"/>
        <v>0.99629629629629635</v>
      </c>
    </row>
    <row r="232" spans="1:7" ht="18" customHeight="1">
      <c r="A232" s="15" t="s">
        <v>217</v>
      </c>
      <c r="B232" s="15">
        <v>10</v>
      </c>
      <c r="C232" s="16">
        <v>900</v>
      </c>
      <c r="D232" s="16">
        <v>84</v>
      </c>
      <c r="E232" s="10">
        <f t="shared" si="16"/>
        <v>9.3333333333333338E-2</v>
      </c>
      <c r="F232" s="11">
        <f t="shared" si="17"/>
        <v>816</v>
      </c>
      <c r="G232" s="12">
        <f t="shared" si="18"/>
        <v>0.90666666666666662</v>
      </c>
    </row>
    <row r="233" spans="1:7" ht="18" customHeight="1">
      <c r="A233" s="15" t="s">
        <v>218</v>
      </c>
      <c r="B233" s="15">
        <v>40</v>
      </c>
      <c r="C233" s="16">
        <v>3600</v>
      </c>
      <c r="D233" s="16">
        <v>49</v>
      </c>
      <c r="E233" s="10">
        <f t="shared" si="16"/>
        <v>1.361111111111111E-2</v>
      </c>
      <c r="F233" s="11">
        <f t="shared" si="17"/>
        <v>3551</v>
      </c>
      <c r="G233" s="12">
        <f t="shared" si="18"/>
        <v>0.98638888888888887</v>
      </c>
    </row>
    <row r="234" spans="1:7" ht="18" customHeight="1">
      <c r="A234" s="15" t="s">
        <v>219</v>
      </c>
      <c r="B234" s="15">
        <v>10</v>
      </c>
      <c r="C234" s="16">
        <v>900</v>
      </c>
      <c r="D234" s="16">
        <v>1</v>
      </c>
      <c r="E234" s="10">
        <f t="shared" si="16"/>
        <v>1.1111111111111111E-3</v>
      </c>
      <c r="F234" s="11">
        <f t="shared" si="17"/>
        <v>899</v>
      </c>
      <c r="G234" s="12">
        <f t="shared" si="18"/>
        <v>0.99888888888888894</v>
      </c>
    </row>
    <row r="235" spans="1:7" ht="18" customHeight="1">
      <c r="A235" s="15" t="s">
        <v>220</v>
      </c>
      <c r="B235" s="15">
        <v>2</v>
      </c>
      <c r="C235" s="16">
        <v>180</v>
      </c>
      <c r="D235" s="16">
        <v>2</v>
      </c>
      <c r="E235" s="10">
        <f t="shared" si="16"/>
        <v>1.1111111111111112E-2</v>
      </c>
      <c r="F235" s="11">
        <f t="shared" si="17"/>
        <v>178</v>
      </c>
      <c r="G235" s="12">
        <f t="shared" si="18"/>
        <v>0.98888888888888893</v>
      </c>
    </row>
    <row r="236" spans="1:7" ht="18" customHeight="1">
      <c r="A236" s="15" t="s">
        <v>222</v>
      </c>
      <c r="B236" s="15">
        <v>4</v>
      </c>
      <c r="C236" s="16">
        <v>360</v>
      </c>
      <c r="D236" s="16">
        <v>1</v>
      </c>
      <c r="E236" s="10">
        <f t="shared" si="16"/>
        <v>2.7777777777777779E-3</v>
      </c>
      <c r="F236" s="11">
        <f t="shared" si="17"/>
        <v>359</v>
      </c>
      <c r="G236" s="12">
        <f t="shared" si="18"/>
        <v>0.99722222222222223</v>
      </c>
    </row>
    <row r="237" spans="1:7" ht="18" customHeight="1">
      <c r="A237" s="15" t="s">
        <v>223</v>
      </c>
      <c r="B237" s="15">
        <v>3</v>
      </c>
      <c r="C237" s="16">
        <v>270</v>
      </c>
      <c r="D237" s="16">
        <v>8</v>
      </c>
      <c r="E237" s="10">
        <f t="shared" si="16"/>
        <v>2.9629629629629631E-2</v>
      </c>
      <c r="F237" s="11">
        <f t="shared" si="17"/>
        <v>262</v>
      </c>
      <c r="G237" s="12">
        <f t="shared" si="18"/>
        <v>0.97037037037037033</v>
      </c>
    </row>
    <row r="238" spans="1:7" ht="18" customHeight="1">
      <c r="A238" s="15" t="s">
        <v>224</v>
      </c>
      <c r="B238" s="15">
        <v>138</v>
      </c>
      <c r="C238" s="16">
        <v>12420</v>
      </c>
      <c r="D238" s="16">
        <v>281</v>
      </c>
      <c r="E238" s="10">
        <f t="shared" si="16"/>
        <v>2.2624798711755233E-2</v>
      </c>
      <c r="F238" s="11">
        <f t="shared" si="17"/>
        <v>12139</v>
      </c>
      <c r="G238" s="12">
        <f t="shared" si="18"/>
        <v>0.97737520128824473</v>
      </c>
    </row>
    <row r="239" spans="1:7" ht="18" customHeight="1">
      <c r="A239" s="15" t="s">
        <v>225</v>
      </c>
      <c r="B239" s="15">
        <v>23</v>
      </c>
      <c r="C239" s="16">
        <v>2070</v>
      </c>
      <c r="D239" s="16">
        <v>13</v>
      </c>
      <c r="E239" s="10">
        <f t="shared" si="16"/>
        <v>6.2801932367149756E-3</v>
      </c>
      <c r="F239" s="11">
        <f t="shared" si="17"/>
        <v>2057</v>
      </c>
      <c r="G239" s="12">
        <f t="shared" si="18"/>
        <v>0.99371980676328497</v>
      </c>
    </row>
    <row r="240" spans="1:7" ht="18" customHeight="1">
      <c r="A240" s="15" t="s">
        <v>226</v>
      </c>
      <c r="B240" s="15">
        <v>13</v>
      </c>
      <c r="C240" s="16">
        <v>1170</v>
      </c>
      <c r="D240" s="16">
        <v>37</v>
      </c>
      <c r="E240" s="10">
        <f t="shared" si="16"/>
        <v>3.1623931623931623E-2</v>
      </c>
      <c r="F240" s="11">
        <f t="shared" si="17"/>
        <v>1133</v>
      </c>
      <c r="G240" s="12">
        <f t="shared" si="18"/>
        <v>0.96837606837606838</v>
      </c>
    </row>
    <row r="241" spans="1:7" ht="18" customHeight="1">
      <c r="A241" s="15" t="s">
        <v>227</v>
      </c>
      <c r="B241" s="15">
        <v>4</v>
      </c>
      <c r="C241" s="16">
        <v>360</v>
      </c>
      <c r="D241" s="16">
        <v>3</v>
      </c>
      <c r="E241" s="10">
        <f t="shared" si="16"/>
        <v>8.3333333333333332E-3</v>
      </c>
      <c r="F241" s="11">
        <f t="shared" si="17"/>
        <v>357</v>
      </c>
      <c r="G241" s="12">
        <f t="shared" si="18"/>
        <v>0.9916666666666667</v>
      </c>
    </row>
    <row r="242" spans="1:7" ht="18" customHeight="1">
      <c r="A242" s="15" t="s">
        <v>228</v>
      </c>
      <c r="B242" s="15">
        <v>6</v>
      </c>
      <c r="C242" s="16">
        <v>540</v>
      </c>
      <c r="D242" s="16">
        <v>1</v>
      </c>
      <c r="E242" s="10">
        <f t="shared" si="16"/>
        <v>1.8518518518518519E-3</v>
      </c>
      <c r="F242" s="11">
        <f t="shared" si="17"/>
        <v>539</v>
      </c>
      <c r="G242" s="12">
        <f t="shared" si="18"/>
        <v>0.99814814814814812</v>
      </c>
    </row>
    <row r="243" spans="1:7" ht="18" customHeight="1">
      <c r="A243" s="15" t="s">
        <v>229</v>
      </c>
      <c r="B243" s="15">
        <v>21</v>
      </c>
      <c r="C243" s="16">
        <v>1890</v>
      </c>
      <c r="D243" s="16">
        <v>52</v>
      </c>
      <c r="E243" s="10">
        <f t="shared" si="16"/>
        <v>2.7513227513227514E-2</v>
      </c>
      <c r="F243" s="11">
        <f t="shared" si="17"/>
        <v>1838</v>
      </c>
      <c r="G243" s="12">
        <f t="shared" si="18"/>
        <v>0.97248677248677251</v>
      </c>
    </row>
    <row r="244" spans="1:7" ht="18" customHeight="1">
      <c r="A244" s="15" t="s">
        <v>230</v>
      </c>
      <c r="B244" s="15">
        <v>28</v>
      </c>
      <c r="C244" s="16">
        <v>2520</v>
      </c>
      <c r="D244" s="16">
        <v>94</v>
      </c>
      <c r="E244" s="10">
        <f t="shared" si="16"/>
        <v>3.7301587301587301E-2</v>
      </c>
      <c r="F244" s="11">
        <f t="shared" si="17"/>
        <v>2426</v>
      </c>
      <c r="G244" s="12">
        <f t="shared" si="18"/>
        <v>0.96269841269841272</v>
      </c>
    </row>
    <row r="245" spans="1:7" ht="18" customHeight="1">
      <c r="A245" s="15" t="s">
        <v>231</v>
      </c>
      <c r="B245" s="15">
        <v>3</v>
      </c>
      <c r="C245" s="16">
        <v>270</v>
      </c>
      <c r="D245" s="16">
        <v>9</v>
      </c>
      <c r="E245" s="10">
        <f t="shared" si="16"/>
        <v>3.3333333333333333E-2</v>
      </c>
      <c r="F245" s="11">
        <f t="shared" si="17"/>
        <v>261</v>
      </c>
      <c r="G245" s="12">
        <f t="shared" si="18"/>
        <v>0.96666666666666667</v>
      </c>
    </row>
    <row r="246" spans="1:7" ht="18" customHeight="1">
      <c r="A246" s="15" t="s">
        <v>232</v>
      </c>
      <c r="B246" s="15">
        <v>13</v>
      </c>
      <c r="C246" s="16">
        <v>1170</v>
      </c>
      <c r="D246" s="16">
        <v>20</v>
      </c>
      <c r="E246" s="10">
        <f t="shared" si="16"/>
        <v>1.7094017094017096E-2</v>
      </c>
      <c r="F246" s="11">
        <f t="shared" si="17"/>
        <v>1150</v>
      </c>
      <c r="G246" s="12">
        <f t="shared" si="18"/>
        <v>0.98290598290598286</v>
      </c>
    </row>
    <row r="247" spans="1:7" ht="18" customHeight="1">
      <c r="A247" s="15" t="s">
        <v>233</v>
      </c>
      <c r="B247" s="15">
        <v>2</v>
      </c>
      <c r="C247" s="16">
        <v>180</v>
      </c>
      <c r="D247" s="16">
        <v>4</v>
      </c>
      <c r="E247" s="10">
        <f t="shared" si="16"/>
        <v>2.2222222222222223E-2</v>
      </c>
      <c r="F247" s="11">
        <f t="shared" si="17"/>
        <v>176</v>
      </c>
      <c r="G247" s="12">
        <f t="shared" si="18"/>
        <v>0.97777777777777775</v>
      </c>
    </row>
    <row r="248" spans="1:7" ht="18" customHeight="1">
      <c r="A248" s="15" t="s">
        <v>234</v>
      </c>
      <c r="B248" s="15">
        <v>29</v>
      </c>
      <c r="C248" s="16">
        <v>2610</v>
      </c>
      <c r="D248" s="16">
        <v>92</v>
      </c>
      <c r="E248" s="10">
        <f t="shared" si="16"/>
        <v>3.5249042145593872E-2</v>
      </c>
      <c r="F248" s="11">
        <f t="shared" si="17"/>
        <v>2518</v>
      </c>
      <c r="G248" s="12">
        <f t="shared" si="18"/>
        <v>0.96475095785440612</v>
      </c>
    </row>
    <row r="249" spans="1:7" ht="18" customHeight="1">
      <c r="A249" s="15" t="s">
        <v>235</v>
      </c>
      <c r="B249" s="15">
        <v>12</v>
      </c>
      <c r="C249" s="16">
        <v>1080</v>
      </c>
      <c r="D249" s="16">
        <v>38</v>
      </c>
      <c r="E249" s="10">
        <f t="shared" si="16"/>
        <v>3.5185185185185187E-2</v>
      </c>
      <c r="F249" s="11">
        <f t="shared" si="17"/>
        <v>1042</v>
      </c>
      <c r="G249" s="12">
        <f t="shared" si="18"/>
        <v>0.96481481481481479</v>
      </c>
    </row>
    <row r="250" spans="1:7" ht="18" customHeight="1">
      <c r="A250" s="15" t="s">
        <v>236</v>
      </c>
      <c r="B250" s="15">
        <v>31</v>
      </c>
      <c r="C250" s="16">
        <v>2790</v>
      </c>
      <c r="D250" s="16">
        <v>35</v>
      </c>
      <c r="E250" s="10">
        <f t="shared" si="16"/>
        <v>1.2544802867383513E-2</v>
      </c>
      <c r="F250" s="11">
        <f t="shared" si="17"/>
        <v>2755</v>
      </c>
      <c r="G250" s="12">
        <f t="shared" si="18"/>
        <v>0.98745519713261654</v>
      </c>
    </row>
    <row r="251" spans="1:7" ht="18" customHeight="1">
      <c r="A251" s="15" t="s">
        <v>237</v>
      </c>
      <c r="B251" s="15">
        <v>10</v>
      </c>
      <c r="C251" s="16">
        <v>900</v>
      </c>
      <c r="D251" s="16">
        <v>14</v>
      </c>
      <c r="E251" s="10">
        <f t="shared" si="16"/>
        <v>1.5555555555555555E-2</v>
      </c>
      <c r="F251" s="11">
        <f t="shared" si="17"/>
        <v>886</v>
      </c>
      <c r="G251" s="12">
        <f t="shared" si="18"/>
        <v>0.98444444444444446</v>
      </c>
    </row>
    <row r="252" spans="1:7" ht="18" customHeight="1">
      <c r="A252" s="15" t="s">
        <v>292</v>
      </c>
      <c r="B252" s="15">
        <v>1</v>
      </c>
      <c r="C252" s="16">
        <v>90</v>
      </c>
      <c r="D252" s="16">
        <v>1</v>
      </c>
      <c r="E252" s="10">
        <f t="shared" si="16"/>
        <v>1.1111111111111112E-2</v>
      </c>
      <c r="F252" s="11">
        <f t="shared" si="17"/>
        <v>89</v>
      </c>
      <c r="G252" s="12">
        <f t="shared" si="18"/>
        <v>0.98888888888888893</v>
      </c>
    </row>
    <row r="253" spans="1:7" ht="18" customHeight="1">
      <c r="A253" s="15" t="s">
        <v>293</v>
      </c>
      <c r="B253" s="15">
        <v>1</v>
      </c>
      <c r="C253" s="16">
        <v>90</v>
      </c>
      <c r="D253" s="16">
        <v>1</v>
      </c>
      <c r="E253" s="10">
        <f t="shared" si="16"/>
        <v>1.1111111111111112E-2</v>
      </c>
      <c r="F253" s="11">
        <f t="shared" si="17"/>
        <v>89</v>
      </c>
      <c r="G253" s="12">
        <f t="shared" si="18"/>
        <v>0.98888888888888893</v>
      </c>
    </row>
    <row r="254" spans="1:7" ht="18" customHeight="1">
      <c r="A254" s="15" t="s">
        <v>238</v>
      </c>
      <c r="B254" s="15">
        <v>1</v>
      </c>
      <c r="C254" s="16">
        <v>90</v>
      </c>
      <c r="D254" s="16">
        <v>6</v>
      </c>
      <c r="E254" s="10">
        <f t="shared" si="16"/>
        <v>6.6666666666666666E-2</v>
      </c>
      <c r="F254" s="11">
        <f t="shared" si="17"/>
        <v>84</v>
      </c>
      <c r="G254" s="12">
        <f t="shared" si="18"/>
        <v>0.93333333333333335</v>
      </c>
    </row>
    <row r="255" spans="1:7" ht="18" customHeight="1">
      <c r="A255" s="15" t="s">
        <v>239</v>
      </c>
      <c r="B255" s="15">
        <v>4</v>
      </c>
      <c r="C255" s="16">
        <v>360</v>
      </c>
      <c r="D255" s="16">
        <v>3</v>
      </c>
      <c r="E255" s="10">
        <f t="shared" si="16"/>
        <v>8.3333333333333332E-3</v>
      </c>
      <c r="F255" s="11">
        <f t="shared" si="17"/>
        <v>357</v>
      </c>
      <c r="G255" s="12">
        <f t="shared" si="18"/>
        <v>0.9916666666666667</v>
      </c>
    </row>
    <row r="256" spans="1:7" ht="18" customHeight="1">
      <c r="A256" s="15" t="s">
        <v>294</v>
      </c>
      <c r="B256" s="15">
        <v>2</v>
      </c>
      <c r="C256" s="16">
        <v>180</v>
      </c>
      <c r="D256" s="16">
        <v>15</v>
      </c>
      <c r="E256" s="10">
        <f t="shared" si="16"/>
        <v>8.3333333333333329E-2</v>
      </c>
      <c r="F256" s="11">
        <f t="shared" si="17"/>
        <v>165</v>
      </c>
      <c r="G256" s="12">
        <f t="shared" si="18"/>
        <v>0.91666666666666663</v>
      </c>
    </row>
    <row r="257" spans="1:7" ht="18" customHeight="1">
      <c r="A257" s="15" t="s">
        <v>240</v>
      </c>
      <c r="B257" s="15">
        <v>10</v>
      </c>
      <c r="C257" s="16">
        <v>900</v>
      </c>
      <c r="D257" s="16">
        <v>35</v>
      </c>
      <c r="E257" s="10">
        <f t="shared" si="16"/>
        <v>3.888888888888889E-2</v>
      </c>
      <c r="F257" s="11">
        <f t="shared" si="17"/>
        <v>865</v>
      </c>
      <c r="G257" s="12">
        <f t="shared" si="18"/>
        <v>0.96111111111111114</v>
      </c>
    </row>
    <row r="258" spans="1:7" ht="18" customHeight="1">
      <c r="A258" s="15" t="s">
        <v>241</v>
      </c>
      <c r="B258" s="15">
        <v>70</v>
      </c>
      <c r="C258" s="16">
        <v>6300</v>
      </c>
      <c r="D258" s="16">
        <v>183</v>
      </c>
      <c r="E258" s="10">
        <f t="shared" si="16"/>
        <v>2.9047619047619048E-2</v>
      </c>
      <c r="F258" s="11">
        <f t="shared" si="17"/>
        <v>6117</v>
      </c>
      <c r="G258" s="12">
        <f t="shared" si="18"/>
        <v>0.9709523809523809</v>
      </c>
    </row>
    <row r="259" spans="1:7" ht="18" customHeight="1">
      <c r="A259" s="15" t="s">
        <v>242</v>
      </c>
      <c r="B259" s="15">
        <v>25</v>
      </c>
      <c r="C259" s="16">
        <v>2250</v>
      </c>
      <c r="D259" s="16">
        <v>77</v>
      </c>
      <c r="E259" s="10">
        <f t="shared" si="16"/>
        <v>3.4222222222222223E-2</v>
      </c>
      <c r="F259" s="11">
        <f t="shared" si="17"/>
        <v>2173</v>
      </c>
      <c r="G259" s="12">
        <f t="shared" si="18"/>
        <v>0.96577777777777774</v>
      </c>
    </row>
    <row r="260" spans="1:7" ht="18" customHeight="1">
      <c r="A260" s="15" t="s">
        <v>243</v>
      </c>
      <c r="B260" s="15">
        <v>22</v>
      </c>
      <c r="C260" s="16">
        <v>1980</v>
      </c>
      <c r="D260" s="16">
        <v>48</v>
      </c>
      <c r="E260" s="10">
        <f t="shared" si="16"/>
        <v>2.4242424242424242E-2</v>
      </c>
      <c r="F260" s="11">
        <f t="shared" si="17"/>
        <v>1932</v>
      </c>
      <c r="G260" s="12">
        <f t="shared" si="18"/>
        <v>0.97575757575757571</v>
      </c>
    </row>
    <row r="261" spans="1:7" ht="18" customHeight="1">
      <c r="A261" s="15" t="s">
        <v>244</v>
      </c>
      <c r="B261" s="15">
        <v>34</v>
      </c>
      <c r="C261" s="16">
        <v>3060</v>
      </c>
      <c r="D261" s="16">
        <v>105</v>
      </c>
      <c r="E261" s="10">
        <f t="shared" si="16"/>
        <v>3.4313725490196081E-2</v>
      </c>
      <c r="F261" s="11">
        <f t="shared" si="17"/>
        <v>2955</v>
      </c>
      <c r="G261" s="12">
        <f t="shared" si="18"/>
        <v>0.96568627450980393</v>
      </c>
    </row>
    <row r="262" spans="1:7" ht="18" customHeight="1">
      <c r="A262" s="15" t="s">
        <v>245</v>
      </c>
      <c r="B262" s="15">
        <v>15</v>
      </c>
      <c r="C262" s="16">
        <v>1350</v>
      </c>
      <c r="D262" s="16">
        <v>39</v>
      </c>
      <c r="E262" s="10">
        <f t="shared" si="16"/>
        <v>2.8888888888888888E-2</v>
      </c>
      <c r="F262" s="11">
        <f t="shared" si="17"/>
        <v>1311</v>
      </c>
      <c r="G262" s="12">
        <f t="shared" si="18"/>
        <v>0.97111111111111115</v>
      </c>
    </row>
    <row r="263" spans="1:7" ht="18" customHeight="1">
      <c r="A263" s="15" t="s">
        <v>247</v>
      </c>
      <c r="B263" s="15">
        <v>12</v>
      </c>
      <c r="C263" s="16">
        <v>1080</v>
      </c>
      <c r="D263" s="16">
        <v>15</v>
      </c>
      <c r="E263" s="10">
        <f t="shared" si="16"/>
        <v>1.3888888888888888E-2</v>
      </c>
      <c r="F263" s="11">
        <f t="shared" si="17"/>
        <v>1065</v>
      </c>
      <c r="G263" s="12">
        <f t="shared" si="18"/>
        <v>0.98611111111111116</v>
      </c>
    </row>
    <row r="264" spans="1:7" ht="18" customHeight="1">
      <c r="A264" s="15" t="s">
        <v>248</v>
      </c>
      <c r="B264" s="15">
        <v>2</v>
      </c>
      <c r="C264" s="16">
        <v>180</v>
      </c>
      <c r="D264" s="16">
        <v>5</v>
      </c>
      <c r="E264" s="10">
        <f t="shared" si="16"/>
        <v>2.7777777777777776E-2</v>
      </c>
      <c r="F264" s="11">
        <f t="shared" si="17"/>
        <v>175</v>
      </c>
      <c r="G264" s="12">
        <f t="shared" si="18"/>
        <v>0.97222222222222221</v>
      </c>
    </row>
    <row r="265" spans="1:7" ht="18" customHeight="1">
      <c r="A265" s="15" t="s">
        <v>295</v>
      </c>
      <c r="B265" s="15">
        <v>2</v>
      </c>
      <c r="C265" s="16">
        <v>180</v>
      </c>
      <c r="D265" s="16">
        <v>2</v>
      </c>
      <c r="E265" s="10">
        <f t="shared" si="16"/>
        <v>1.1111111111111112E-2</v>
      </c>
      <c r="F265" s="11">
        <f t="shared" si="17"/>
        <v>178</v>
      </c>
      <c r="G265" s="12">
        <f t="shared" si="18"/>
        <v>0.98888888888888893</v>
      </c>
    </row>
    <row r="266" spans="1:7" ht="18" customHeight="1">
      <c r="A266" s="15" t="s">
        <v>249</v>
      </c>
      <c r="B266" s="15">
        <v>19</v>
      </c>
      <c r="C266" s="16">
        <v>1710</v>
      </c>
      <c r="D266" s="16">
        <v>77</v>
      </c>
      <c r="E266" s="10">
        <f t="shared" si="16"/>
        <v>4.502923976608187E-2</v>
      </c>
      <c r="F266" s="11">
        <f t="shared" si="17"/>
        <v>1633</v>
      </c>
      <c r="G266" s="12">
        <f t="shared" si="18"/>
        <v>0.95497076023391814</v>
      </c>
    </row>
    <row r="267" spans="1:7" ht="18" customHeight="1">
      <c r="A267" s="15" t="s">
        <v>250</v>
      </c>
      <c r="B267" s="15">
        <v>29</v>
      </c>
      <c r="C267" s="16">
        <v>2610</v>
      </c>
      <c r="D267" s="16">
        <v>91</v>
      </c>
      <c r="E267" s="10">
        <f t="shared" si="16"/>
        <v>3.486590038314176E-2</v>
      </c>
      <c r="F267" s="11">
        <f t="shared" si="17"/>
        <v>2519</v>
      </c>
      <c r="G267" s="12">
        <f t="shared" si="18"/>
        <v>0.96513409961685825</v>
      </c>
    </row>
    <row r="268" spans="1:7" ht="18" customHeight="1">
      <c r="A268" s="15" t="s">
        <v>251</v>
      </c>
      <c r="B268" s="15">
        <v>12</v>
      </c>
      <c r="C268" s="16">
        <v>1080</v>
      </c>
      <c r="D268" s="16">
        <v>96</v>
      </c>
      <c r="E268" s="10">
        <f t="shared" si="16"/>
        <v>8.8888888888888892E-2</v>
      </c>
      <c r="F268" s="11">
        <f t="shared" si="17"/>
        <v>984</v>
      </c>
      <c r="G268" s="12">
        <f t="shared" si="18"/>
        <v>0.91111111111111109</v>
      </c>
    </row>
    <row r="269" spans="1:7" ht="18" customHeight="1">
      <c r="A269" s="15" t="s">
        <v>252</v>
      </c>
      <c r="B269" s="15">
        <v>2</v>
      </c>
      <c r="C269" s="16">
        <v>180</v>
      </c>
      <c r="D269" s="16">
        <v>7</v>
      </c>
      <c r="E269" s="10">
        <f t="shared" si="16"/>
        <v>3.888888888888889E-2</v>
      </c>
      <c r="F269" s="11">
        <f t="shared" si="17"/>
        <v>173</v>
      </c>
      <c r="G269" s="12">
        <f t="shared" si="18"/>
        <v>0.96111111111111114</v>
      </c>
    </row>
    <row r="270" spans="1:7" ht="18" customHeight="1">
      <c r="A270" s="15" t="s">
        <v>253</v>
      </c>
      <c r="B270" s="15">
        <v>10</v>
      </c>
      <c r="C270" s="16">
        <v>900</v>
      </c>
      <c r="D270" s="16">
        <v>90</v>
      </c>
      <c r="E270" s="10">
        <f t="shared" si="16"/>
        <v>0.1</v>
      </c>
      <c r="F270" s="11">
        <f t="shared" si="17"/>
        <v>810</v>
      </c>
      <c r="G270" s="12">
        <f t="shared" si="18"/>
        <v>0.9</v>
      </c>
    </row>
    <row r="271" spans="1:7" ht="18" customHeight="1">
      <c r="A271" s="15" t="s">
        <v>254</v>
      </c>
      <c r="B271" s="15">
        <v>10</v>
      </c>
      <c r="C271" s="16">
        <v>900</v>
      </c>
      <c r="D271" s="16">
        <v>5</v>
      </c>
      <c r="E271" s="10">
        <f t="shared" si="16"/>
        <v>5.5555555555555558E-3</v>
      </c>
      <c r="F271" s="11">
        <f t="shared" si="17"/>
        <v>895</v>
      </c>
      <c r="G271" s="12">
        <f t="shared" si="18"/>
        <v>0.99444444444444446</v>
      </c>
    </row>
    <row r="272" spans="1:7" ht="18" customHeight="1">
      <c r="A272" s="15" t="s">
        <v>255</v>
      </c>
      <c r="B272" s="15">
        <v>2</v>
      </c>
      <c r="C272" s="16">
        <v>180</v>
      </c>
      <c r="D272" s="16">
        <v>6</v>
      </c>
      <c r="E272" s="10">
        <f t="shared" si="16"/>
        <v>3.3333333333333333E-2</v>
      </c>
      <c r="F272" s="11">
        <f t="shared" si="17"/>
        <v>174</v>
      </c>
      <c r="G272" s="12">
        <f t="shared" si="18"/>
        <v>0.96666666666666667</v>
      </c>
    </row>
    <row r="273" spans="1:7" ht="18" customHeight="1">
      <c r="A273" s="15" t="s">
        <v>296</v>
      </c>
      <c r="B273" s="15">
        <v>4</v>
      </c>
      <c r="C273" s="16">
        <v>360</v>
      </c>
      <c r="D273" s="16">
        <v>5</v>
      </c>
      <c r="E273" s="10">
        <f t="shared" si="16"/>
        <v>1.3888888888888888E-2</v>
      </c>
      <c r="F273" s="11">
        <f t="shared" si="17"/>
        <v>355</v>
      </c>
      <c r="G273" s="12">
        <f t="shared" si="18"/>
        <v>0.98611111111111116</v>
      </c>
    </row>
    <row r="274" spans="1:7" ht="18" customHeight="1">
      <c r="A274" s="15" t="s">
        <v>256</v>
      </c>
      <c r="B274" s="15">
        <v>9</v>
      </c>
      <c r="C274" s="16">
        <v>810</v>
      </c>
      <c r="D274" s="16">
        <v>6</v>
      </c>
      <c r="E274" s="10">
        <f t="shared" si="16"/>
        <v>7.4074074074074077E-3</v>
      </c>
      <c r="F274" s="11">
        <f t="shared" si="17"/>
        <v>804</v>
      </c>
      <c r="G274" s="12">
        <f t="shared" si="18"/>
        <v>0.99259259259259258</v>
      </c>
    </row>
    <row r="275" spans="1:7" ht="18" customHeight="1">
      <c r="A275" s="15" t="s">
        <v>257</v>
      </c>
      <c r="B275" s="15">
        <v>9</v>
      </c>
      <c r="C275" s="16">
        <v>810</v>
      </c>
      <c r="D275" s="16">
        <v>8</v>
      </c>
      <c r="E275" s="10">
        <f t="shared" si="16"/>
        <v>9.876543209876543E-3</v>
      </c>
      <c r="F275" s="11">
        <f t="shared" si="17"/>
        <v>802</v>
      </c>
      <c r="G275" s="12">
        <f t="shared" si="18"/>
        <v>0.99012345679012348</v>
      </c>
    </row>
    <row r="276" spans="1:7" ht="18" customHeight="1">
      <c r="A276" s="15" t="s">
        <v>258</v>
      </c>
      <c r="B276" s="15">
        <v>21</v>
      </c>
      <c r="C276" s="16">
        <v>1890</v>
      </c>
      <c r="D276" s="16">
        <v>37</v>
      </c>
      <c r="E276" s="10">
        <f t="shared" ref="E276:E285" si="19">IF(C276="","",D276/C276)</f>
        <v>1.9576719576719578E-2</v>
      </c>
      <c r="F276" s="11">
        <f t="shared" ref="F276:F285" si="20">C276-D276</f>
        <v>1853</v>
      </c>
      <c r="G276" s="12">
        <f t="shared" ref="G276:G285" si="21">IF(C276="","",F276/C276)</f>
        <v>0.98042328042328042</v>
      </c>
    </row>
    <row r="277" spans="1:7" ht="18" customHeight="1">
      <c r="A277" s="15" t="s">
        <v>259</v>
      </c>
      <c r="B277" s="15">
        <v>33</v>
      </c>
      <c r="C277" s="16">
        <v>2970</v>
      </c>
      <c r="D277" s="16">
        <v>201</v>
      </c>
      <c r="E277" s="10">
        <f t="shared" si="19"/>
        <v>6.7676767676767682E-2</v>
      </c>
      <c r="F277" s="11">
        <f t="shared" si="20"/>
        <v>2769</v>
      </c>
      <c r="G277" s="12">
        <f t="shared" si="21"/>
        <v>0.93232323232323233</v>
      </c>
    </row>
    <row r="278" spans="1:7" ht="18" customHeight="1">
      <c r="A278" s="15" t="s">
        <v>297</v>
      </c>
      <c r="B278" s="15">
        <v>2</v>
      </c>
      <c r="C278" s="16">
        <v>180</v>
      </c>
      <c r="D278" s="16">
        <v>1</v>
      </c>
      <c r="E278" s="10">
        <f t="shared" ref="E278:E281" si="22">IF(C278="","",D278/C278)</f>
        <v>5.5555555555555558E-3</v>
      </c>
      <c r="F278" s="11">
        <f t="shared" ref="F278:F281" si="23">C278-D278</f>
        <v>179</v>
      </c>
      <c r="G278" s="12">
        <f t="shared" ref="G278:G281" si="24">IF(C278="","",F278/C278)</f>
        <v>0.99444444444444446</v>
      </c>
    </row>
    <row r="279" spans="1:7" ht="18" customHeight="1">
      <c r="A279" s="15" t="s">
        <v>298</v>
      </c>
      <c r="B279" s="15">
        <v>3</v>
      </c>
      <c r="C279" s="16">
        <v>270</v>
      </c>
      <c r="D279" s="16">
        <v>1</v>
      </c>
      <c r="E279" s="10">
        <f t="shared" si="22"/>
        <v>3.7037037037037038E-3</v>
      </c>
      <c r="F279" s="11">
        <f t="shared" si="23"/>
        <v>269</v>
      </c>
      <c r="G279" s="12">
        <f t="shared" si="24"/>
        <v>0.99629629629629635</v>
      </c>
    </row>
    <row r="280" spans="1:7" ht="18" customHeight="1">
      <c r="A280" s="15" t="s">
        <v>260</v>
      </c>
      <c r="B280" s="15">
        <v>36</v>
      </c>
      <c r="C280" s="16">
        <v>3240</v>
      </c>
      <c r="D280" s="16">
        <v>93</v>
      </c>
      <c r="E280" s="10">
        <f t="shared" si="22"/>
        <v>2.8703703703703703E-2</v>
      </c>
      <c r="F280" s="11">
        <f t="shared" si="23"/>
        <v>3147</v>
      </c>
      <c r="G280" s="12">
        <f t="shared" si="24"/>
        <v>0.97129629629629632</v>
      </c>
    </row>
    <row r="281" spans="1:7" ht="18" customHeight="1">
      <c r="A281" s="15" t="s">
        <v>299</v>
      </c>
      <c r="B281" s="15">
        <v>5</v>
      </c>
      <c r="C281" s="16">
        <v>450</v>
      </c>
      <c r="D281" s="16">
        <v>7</v>
      </c>
      <c r="E281" s="10">
        <f t="shared" si="22"/>
        <v>1.5555555555555555E-2</v>
      </c>
      <c r="F281" s="11">
        <f t="shared" si="23"/>
        <v>443</v>
      </c>
      <c r="G281" s="12">
        <f t="shared" si="24"/>
        <v>0.98444444444444446</v>
      </c>
    </row>
    <row r="282" spans="1:7" ht="18" customHeight="1">
      <c r="A282" s="15" t="s">
        <v>300</v>
      </c>
      <c r="B282" s="15">
        <v>6</v>
      </c>
      <c r="C282" s="16">
        <v>540</v>
      </c>
      <c r="D282" s="16">
        <v>9</v>
      </c>
      <c r="E282" s="10">
        <f t="shared" si="19"/>
        <v>1.6666666666666666E-2</v>
      </c>
      <c r="F282" s="11">
        <f t="shared" si="20"/>
        <v>531</v>
      </c>
      <c r="G282" s="12">
        <f t="shared" si="21"/>
        <v>0.98333333333333328</v>
      </c>
    </row>
    <row r="283" spans="1:7" ht="18" customHeight="1">
      <c r="A283" s="15" t="s">
        <v>261</v>
      </c>
      <c r="B283" s="15">
        <v>36</v>
      </c>
      <c r="C283" s="16">
        <v>3240</v>
      </c>
      <c r="D283" s="16">
        <v>106</v>
      </c>
      <c r="E283" s="10">
        <f t="shared" si="19"/>
        <v>3.271604938271605E-2</v>
      </c>
      <c r="F283" s="11">
        <f t="shared" si="20"/>
        <v>3134</v>
      </c>
      <c r="G283" s="12">
        <f t="shared" si="21"/>
        <v>0.96728395061728401</v>
      </c>
    </row>
    <row r="284" spans="1:7" ht="18" customHeight="1">
      <c r="A284" s="15" t="s">
        <v>301</v>
      </c>
      <c r="B284" s="15">
        <v>3</v>
      </c>
      <c r="C284" s="16">
        <v>270</v>
      </c>
      <c r="D284" s="16">
        <v>18</v>
      </c>
      <c r="E284" s="10">
        <f t="shared" si="19"/>
        <v>6.6666666666666666E-2</v>
      </c>
      <c r="F284" s="11">
        <f t="shared" si="20"/>
        <v>252</v>
      </c>
      <c r="G284" s="12">
        <f t="shared" si="21"/>
        <v>0.93333333333333335</v>
      </c>
    </row>
    <row r="285" spans="1:7" ht="18" customHeight="1">
      <c r="A285" s="15" t="s">
        <v>262</v>
      </c>
      <c r="B285" s="15">
        <v>10</v>
      </c>
      <c r="C285" s="16">
        <v>900</v>
      </c>
      <c r="D285" s="16">
        <v>3</v>
      </c>
      <c r="E285" s="10">
        <f t="shared" si="19"/>
        <v>3.3333333333333335E-3</v>
      </c>
      <c r="F285" s="11">
        <f t="shared" si="20"/>
        <v>897</v>
      </c>
      <c r="G285" s="12">
        <f t="shared" si="21"/>
        <v>0.9966666666666667</v>
      </c>
    </row>
    <row r="286" spans="1:7" s="7" customFormat="1" ht="21.95" customHeight="1">
      <c r="A286" s="13" t="s">
        <v>3</v>
      </c>
      <c r="B286" s="13"/>
      <c r="C286" s="14">
        <f>SUM(C6:C18)</f>
        <v>17190</v>
      </c>
      <c r="D286" s="14">
        <f>SUM(D6:D18)</f>
        <v>419</v>
      </c>
      <c r="E286" s="10">
        <f>IF(C286="","",D286/C286)</f>
        <v>2.4374636416521232E-2</v>
      </c>
      <c r="F286" s="11">
        <f>C286-D286</f>
        <v>16771</v>
      </c>
      <c r="G286" s="12">
        <f>IF(C286="","",F286/C286)</f>
        <v>0.97562536358347873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86:D28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workbookViewId="0">
      <selection activeCell="B261" sqref="B261"/>
    </sheetView>
  </sheetViews>
  <sheetFormatPr defaultRowHeight="12.75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>
      <c r="A1" s="20" t="s">
        <v>263</v>
      </c>
      <c r="B1" s="21"/>
      <c r="C1" s="22"/>
      <c r="D1" s="22"/>
      <c r="E1" s="22"/>
      <c r="F1" s="22"/>
      <c r="G1" s="23"/>
    </row>
    <row r="2" spans="1:13" ht="25.5" customHeight="1">
      <c r="A2" s="28" t="s">
        <v>6</v>
      </c>
      <c r="B2" s="29"/>
      <c r="C2" s="29"/>
      <c r="D2" s="29"/>
      <c r="E2" s="29"/>
      <c r="F2" s="29"/>
      <c r="G2" s="30"/>
    </row>
    <row r="3" spans="1:13" ht="42" customHeight="1">
      <c r="A3" s="24" t="s">
        <v>267</v>
      </c>
      <c r="B3" s="25"/>
      <c r="C3" s="26"/>
      <c r="D3" s="26"/>
      <c r="E3" s="26"/>
      <c r="F3" s="26"/>
      <c r="G3" s="27"/>
    </row>
    <row r="4" spans="1:13" ht="42" customHeight="1">
      <c r="A4" s="24" t="s">
        <v>264</v>
      </c>
      <c r="B4" s="25"/>
      <c r="C4" s="26"/>
      <c r="D4" s="26"/>
      <c r="E4" s="26"/>
      <c r="F4" s="26"/>
      <c r="G4" s="27"/>
    </row>
    <row r="5" spans="1:13" ht="57.75" customHeight="1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>
      <c r="A6" s="15" t="s">
        <v>9</v>
      </c>
      <c r="B6" s="15">
        <v>39</v>
      </c>
      <c r="C6" s="16">
        <v>3510</v>
      </c>
      <c r="D6" s="16">
        <v>67</v>
      </c>
      <c r="E6" s="10">
        <f t="shared" ref="E6:E12" si="0">IF(C6="","",D6/C6)</f>
        <v>1.9088319088319088E-2</v>
      </c>
      <c r="F6" s="11">
        <f t="shared" ref="F6:F12" si="1">C6-D6</f>
        <v>3443</v>
      </c>
      <c r="G6" s="12">
        <f t="shared" ref="G6:G45" si="2">IF(C6="","",F6/C6)</f>
        <v>0.98091168091168091</v>
      </c>
      <c r="I6" s="3"/>
      <c r="J6" s="5"/>
      <c r="K6" s="4"/>
      <c r="L6" s="3"/>
      <c r="M6" s="4"/>
    </row>
    <row r="7" spans="1:13" ht="18" customHeight="1">
      <c r="A7" s="17" t="s">
        <v>302</v>
      </c>
      <c r="B7" s="19">
        <v>1</v>
      </c>
      <c r="C7" s="16">
        <v>90</v>
      </c>
      <c r="D7" s="16">
        <v>1</v>
      </c>
      <c r="E7" s="10">
        <f t="shared" si="0"/>
        <v>1.1111111111111112E-2</v>
      </c>
      <c r="F7" s="11">
        <f t="shared" si="1"/>
        <v>89</v>
      </c>
      <c r="G7" s="12">
        <f t="shared" si="2"/>
        <v>0.98888888888888893</v>
      </c>
      <c r="I7" s="3"/>
      <c r="J7" s="5"/>
      <c r="K7" s="4"/>
      <c r="L7" s="3"/>
      <c r="M7" s="4"/>
    </row>
    <row r="8" spans="1:13" ht="18" customHeight="1">
      <c r="A8" s="17" t="s">
        <v>10</v>
      </c>
      <c r="B8" s="19">
        <v>40</v>
      </c>
      <c r="C8" s="16">
        <v>3600</v>
      </c>
      <c r="D8" s="16">
        <v>65</v>
      </c>
      <c r="E8" s="10">
        <f t="shared" si="0"/>
        <v>1.8055555555555554E-2</v>
      </c>
      <c r="F8" s="11">
        <f t="shared" si="1"/>
        <v>3535</v>
      </c>
      <c r="G8" s="12">
        <f t="shared" si="2"/>
        <v>0.9819444444444444</v>
      </c>
      <c r="I8" s="3"/>
      <c r="J8" s="5"/>
      <c r="K8" s="4"/>
      <c r="L8" s="3"/>
      <c r="M8" s="4"/>
    </row>
    <row r="9" spans="1:13" ht="18" customHeight="1">
      <c r="A9" s="17" t="s">
        <v>11</v>
      </c>
      <c r="B9" s="19">
        <v>5</v>
      </c>
      <c r="C9" s="16">
        <v>450</v>
      </c>
      <c r="D9" s="16">
        <v>2</v>
      </c>
      <c r="E9" s="10">
        <f t="shared" si="0"/>
        <v>4.4444444444444444E-3</v>
      </c>
      <c r="F9" s="11">
        <f t="shared" si="1"/>
        <v>448</v>
      </c>
      <c r="G9" s="12">
        <f t="shared" si="2"/>
        <v>0.99555555555555553</v>
      </c>
      <c r="I9" s="3"/>
      <c r="J9" s="5"/>
      <c r="K9" s="4"/>
      <c r="L9" s="3"/>
      <c r="M9" s="4"/>
    </row>
    <row r="10" spans="1:13" ht="18" customHeight="1">
      <c r="A10" s="15" t="s">
        <v>12</v>
      </c>
      <c r="B10" s="15">
        <v>25</v>
      </c>
      <c r="C10" s="16">
        <v>2250</v>
      </c>
      <c r="D10" s="16">
        <v>17</v>
      </c>
      <c r="E10" s="10">
        <f t="shared" si="0"/>
        <v>7.5555555555555558E-3</v>
      </c>
      <c r="F10" s="11">
        <f t="shared" si="1"/>
        <v>2233</v>
      </c>
      <c r="G10" s="12">
        <f t="shared" si="2"/>
        <v>0.99244444444444446</v>
      </c>
      <c r="I10" s="3"/>
      <c r="J10" s="5"/>
      <c r="K10" s="4"/>
      <c r="L10" s="3"/>
      <c r="M10" s="4"/>
    </row>
    <row r="11" spans="1:13" ht="18" customHeight="1">
      <c r="A11" s="15" t="s">
        <v>13</v>
      </c>
      <c r="B11" s="15">
        <v>7</v>
      </c>
      <c r="C11" s="16">
        <v>630</v>
      </c>
      <c r="D11" s="16">
        <v>1</v>
      </c>
      <c r="E11" s="10">
        <f t="shared" si="0"/>
        <v>1.5873015873015873E-3</v>
      </c>
      <c r="F11" s="11">
        <f t="shared" si="1"/>
        <v>629</v>
      </c>
      <c r="G11" s="12">
        <f t="shared" si="2"/>
        <v>0.99841269841269842</v>
      </c>
      <c r="I11" s="3"/>
      <c r="J11" s="5"/>
      <c r="K11" s="4"/>
      <c r="L11" s="3"/>
      <c r="M11" s="4"/>
    </row>
    <row r="12" spans="1:13" ht="18" customHeight="1">
      <c r="A12" s="15" t="s">
        <v>14</v>
      </c>
      <c r="B12" s="15">
        <v>17</v>
      </c>
      <c r="C12" s="16">
        <v>1530</v>
      </c>
      <c r="D12" s="16">
        <v>37</v>
      </c>
      <c r="E12" s="10">
        <f t="shared" si="0"/>
        <v>2.4183006535947713E-2</v>
      </c>
      <c r="F12" s="11">
        <f t="shared" si="1"/>
        <v>1493</v>
      </c>
      <c r="G12" s="12">
        <f t="shared" si="2"/>
        <v>0.97581699346405226</v>
      </c>
      <c r="I12" s="3"/>
      <c r="J12" s="5"/>
      <c r="K12" s="4"/>
      <c r="L12" s="3"/>
      <c r="M12" s="4"/>
    </row>
    <row r="13" spans="1:13" ht="18" customHeight="1">
      <c r="A13" s="15" t="s">
        <v>15</v>
      </c>
      <c r="B13" s="15">
        <v>11</v>
      </c>
      <c r="C13" s="16">
        <v>990</v>
      </c>
      <c r="D13" s="16">
        <v>70</v>
      </c>
      <c r="E13" s="10">
        <f t="shared" ref="E13:E76" si="3">IF(C13="","",D13/C13)</f>
        <v>7.0707070707070704E-2</v>
      </c>
      <c r="F13" s="11">
        <f t="shared" ref="F13:F76" si="4">C13-D13</f>
        <v>920</v>
      </c>
      <c r="G13" s="12">
        <f t="shared" si="2"/>
        <v>0.92929292929292928</v>
      </c>
      <c r="I13" s="3"/>
      <c r="J13" s="5"/>
      <c r="K13" s="4"/>
      <c r="L13" s="3"/>
      <c r="M13" s="4"/>
    </row>
    <row r="14" spans="1:13" ht="18" customHeight="1">
      <c r="A14" s="15" t="s">
        <v>16</v>
      </c>
      <c r="B14" s="15">
        <v>21</v>
      </c>
      <c r="C14" s="16">
        <v>1890</v>
      </c>
      <c r="D14" s="16">
        <v>43</v>
      </c>
      <c r="E14" s="10">
        <f t="shared" si="3"/>
        <v>2.2751322751322751E-2</v>
      </c>
      <c r="F14" s="11">
        <f t="shared" si="4"/>
        <v>1847</v>
      </c>
      <c r="G14" s="12">
        <f t="shared" si="2"/>
        <v>0.97724867724867726</v>
      </c>
      <c r="I14" s="3"/>
      <c r="J14" s="5"/>
      <c r="K14" s="4"/>
      <c r="L14" s="3"/>
      <c r="M14" s="4"/>
    </row>
    <row r="15" spans="1:13" ht="18" customHeight="1">
      <c r="A15" s="15" t="s">
        <v>17</v>
      </c>
      <c r="B15" s="15">
        <v>7</v>
      </c>
      <c r="C15" s="16">
        <v>630</v>
      </c>
      <c r="D15" s="16">
        <v>4</v>
      </c>
      <c r="E15" s="10">
        <f t="shared" si="3"/>
        <v>6.3492063492063492E-3</v>
      </c>
      <c r="F15" s="11">
        <f t="shared" si="4"/>
        <v>626</v>
      </c>
      <c r="G15" s="12">
        <f t="shared" si="2"/>
        <v>0.99365079365079367</v>
      </c>
      <c r="I15" s="3"/>
      <c r="J15" s="5"/>
      <c r="K15" s="4"/>
      <c r="L15" s="3"/>
      <c r="M15" s="4"/>
    </row>
    <row r="16" spans="1:13" ht="18" customHeight="1">
      <c r="A16" s="15" t="s">
        <v>18</v>
      </c>
      <c r="B16" s="15">
        <v>5</v>
      </c>
      <c r="C16" s="16">
        <v>450</v>
      </c>
      <c r="D16" s="16">
        <v>62</v>
      </c>
      <c r="E16" s="10">
        <f t="shared" si="3"/>
        <v>0.13777777777777778</v>
      </c>
      <c r="F16" s="11">
        <f t="shared" si="4"/>
        <v>388</v>
      </c>
      <c r="G16" s="12">
        <f t="shared" si="2"/>
        <v>0.86222222222222222</v>
      </c>
      <c r="I16" s="3"/>
      <c r="J16" s="5"/>
      <c r="K16" s="4"/>
      <c r="L16" s="3"/>
      <c r="M16" s="4"/>
    </row>
    <row r="17" spans="1:13" ht="18" customHeight="1">
      <c r="A17" s="15" t="s">
        <v>19</v>
      </c>
      <c r="B17" s="15">
        <v>6</v>
      </c>
      <c r="C17" s="16">
        <v>540</v>
      </c>
      <c r="D17" s="16">
        <v>2</v>
      </c>
      <c r="E17" s="10">
        <f t="shared" si="3"/>
        <v>3.7037037037037038E-3</v>
      </c>
      <c r="F17" s="11">
        <f t="shared" si="4"/>
        <v>538</v>
      </c>
      <c r="G17" s="12">
        <f t="shared" si="2"/>
        <v>0.99629629629629635</v>
      </c>
      <c r="I17" s="3"/>
      <c r="J17" s="5"/>
      <c r="K17" s="4"/>
      <c r="L17" s="3"/>
      <c r="M17" s="4"/>
    </row>
    <row r="18" spans="1:13" ht="18" customHeight="1">
      <c r="A18" s="15" t="s">
        <v>20</v>
      </c>
      <c r="B18" s="15">
        <v>5</v>
      </c>
      <c r="C18" s="16">
        <v>450</v>
      </c>
      <c r="D18" s="16">
        <v>32</v>
      </c>
      <c r="E18" s="10">
        <f t="shared" si="3"/>
        <v>7.1111111111111111E-2</v>
      </c>
      <c r="F18" s="11">
        <f t="shared" si="4"/>
        <v>418</v>
      </c>
      <c r="G18" s="12">
        <f t="shared" si="2"/>
        <v>0.92888888888888888</v>
      </c>
      <c r="I18" s="3"/>
      <c r="J18" s="5"/>
      <c r="K18" s="4"/>
      <c r="L18" s="3"/>
      <c r="M18" s="4"/>
    </row>
    <row r="19" spans="1:13" s="18" customFormat="1" ht="18" customHeight="1">
      <c r="A19" s="15" t="s">
        <v>21</v>
      </c>
      <c r="B19" s="15">
        <v>6</v>
      </c>
      <c r="C19" s="16">
        <v>540</v>
      </c>
      <c r="D19" s="16">
        <v>7</v>
      </c>
      <c r="E19" s="10">
        <f t="shared" si="3"/>
        <v>1.2962962962962963E-2</v>
      </c>
      <c r="F19" s="11">
        <f t="shared" si="4"/>
        <v>533</v>
      </c>
      <c r="G19" s="12">
        <f t="shared" si="2"/>
        <v>0.98703703703703705</v>
      </c>
    </row>
    <row r="20" spans="1:13" ht="18" customHeight="1">
      <c r="A20" s="15" t="s">
        <v>22</v>
      </c>
      <c r="B20" s="15">
        <v>3</v>
      </c>
      <c r="C20" s="16">
        <v>270</v>
      </c>
      <c r="D20" s="16">
        <v>28</v>
      </c>
      <c r="E20" s="10">
        <f t="shared" si="3"/>
        <v>0.1037037037037037</v>
      </c>
      <c r="F20" s="11">
        <f t="shared" si="4"/>
        <v>242</v>
      </c>
      <c r="G20" s="12">
        <f t="shared" si="2"/>
        <v>0.89629629629629626</v>
      </c>
    </row>
    <row r="21" spans="1:13" ht="18" customHeight="1">
      <c r="A21" s="15" t="s">
        <v>23</v>
      </c>
      <c r="B21" s="15">
        <v>5</v>
      </c>
      <c r="C21" s="16">
        <v>450</v>
      </c>
      <c r="D21" s="16">
        <v>27</v>
      </c>
      <c r="E21" s="10">
        <f t="shared" si="3"/>
        <v>0.06</v>
      </c>
      <c r="F21" s="11">
        <f t="shared" si="4"/>
        <v>423</v>
      </c>
      <c r="G21" s="12">
        <f t="shared" si="2"/>
        <v>0.94</v>
      </c>
    </row>
    <row r="22" spans="1:13" ht="18" customHeight="1">
      <c r="A22" s="15" t="s">
        <v>24</v>
      </c>
      <c r="B22" s="15">
        <v>4</v>
      </c>
      <c r="C22" s="16">
        <v>360</v>
      </c>
      <c r="D22" s="16">
        <v>5</v>
      </c>
      <c r="E22" s="10">
        <f t="shared" si="3"/>
        <v>1.3888888888888888E-2</v>
      </c>
      <c r="F22" s="11">
        <f t="shared" si="4"/>
        <v>355</v>
      </c>
      <c r="G22" s="12">
        <f t="shared" si="2"/>
        <v>0.98611111111111116</v>
      </c>
    </row>
    <row r="23" spans="1:13" ht="18" customHeight="1">
      <c r="A23" s="15" t="s">
        <v>25</v>
      </c>
      <c r="B23" s="15">
        <v>3</v>
      </c>
      <c r="C23" s="16">
        <v>270</v>
      </c>
      <c r="D23" s="16">
        <v>5</v>
      </c>
      <c r="E23" s="10">
        <f t="shared" si="3"/>
        <v>1.8518518518518517E-2</v>
      </c>
      <c r="F23" s="11">
        <f t="shared" si="4"/>
        <v>265</v>
      </c>
      <c r="G23" s="12">
        <f t="shared" si="2"/>
        <v>0.98148148148148151</v>
      </c>
    </row>
    <row r="24" spans="1:13" ht="18" customHeight="1">
      <c r="A24" s="15" t="s">
        <v>26</v>
      </c>
      <c r="B24" s="15">
        <v>30</v>
      </c>
      <c r="C24" s="16">
        <v>2700</v>
      </c>
      <c r="D24" s="16">
        <v>28</v>
      </c>
      <c r="E24" s="10">
        <f t="shared" si="3"/>
        <v>1.037037037037037E-2</v>
      </c>
      <c r="F24" s="11">
        <f t="shared" si="4"/>
        <v>2672</v>
      </c>
      <c r="G24" s="12">
        <f t="shared" si="2"/>
        <v>0.98962962962962964</v>
      </c>
    </row>
    <row r="25" spans="1:13" ht="18" customHeight="1">
      <c r="A25" s="15" t="s">
        <v>27</v>
      </c>
      <c r="B25" s="15">
        <v>10</v>
      </c>
      <c r="C25" s="16">
        <v>900</v>
      </c>
      <c r="D25" s="16">
        <v>4</v>
      </c>
      <c r="E25" s="10">
        <f t="shared" si="3"/>
        <v>4.4444444444444444E-3</v>
      </c>
      <c r="F25" s="11">
        <f t="shared" si="4"/>
        <v>896</v>
      </c>
      <c r="G25" s="12">
        <f t="shared" si="2"/>
        <v>0.99555555555555553</v>
      </c>
    </row>
    <row r="26" spans="1:13" ht="18" customHeight="1">
      <c r="A26" s="15" t="s">
        <v>28</v>
      </c>
      <c r="B26" s="15">
        <v>23</v>
      </c>
      <c r="C26" s="16">
        <v>2070</v>
      </c>
      <c r="D26" s="16">
        <v>5</v>
      </c>
      <c r="E26" s="10">
        <f t="shared" si="3"/>
        <v>2.4154589371980675E-3</v>
      </c>
      <c r="F26" s="11">
        <f t="shared" si="4"/>
        <v>2065</v>
      </c>
      <c r="G26" s="12">
        <f t="shared" si="2"/>
        <v>0.99758454106280192</v>
      </c>
    </row>
    <row r="27" spans="1:13" ht="18" customHeight="1">
      <c r="A27" s="15" t="s">
        <v>29</v>
      </c>
      <c r="B27" s="15">
        <v>28</v>
      </c>
      <c r="C27" s="16">
        <v>2520</v>
      </c>
      <c r="D27" s="16">
        <v>28</v>
      </c>
      <c r="E27" s="10">
        <f t="shared" si="3"/>
        <v>1.1111111111111112E-2</v>
      </c>
      <c r="F27" s="11">
        <f t="shared" si="4"/>
        <v>2492</v>
      </c>
      <c r="G27" s="12">
        <f t="shared" si="2"/>
        <v>0.98888888888888893</v>
      </c>
    </row>
    <row r="28" spans="1:13" ht="18" customHeight="1">
      <c r="A28" s="15" t="s">
        <v>30</v>
      </c>
      <c r="B28" s="15">
        <v>38</v>
      </c>
      <c r="C28" s="16">
        <v>3420</v>
      </c>
      <c r="D28" s="16">
        <v>35</v>
      </c>
      <c r="E28" s="10">
        <f t="shared" si="3"/>
        <v>1.023391812865497E-2</v>
      </c>
      <c r="F28" s="11">
        <f t="shared" si="4"/>
        <v>3385</v>
      </c>
      <c r="G28" s="12">
        <f t="shared" si="2"/>
        <v>0.98976608187134507</v>
      </c>
    </row>
    <row r="29" spans="1:13" ht="18" customHeight="1">
      <c r="A29" s="15" t="s">
        <v>31</v>
      </c>
      <c r="B29" s="15">
        <v>20</v>
      </c>
      <c r="C29" s="16">
        <v>1800</v>
      </c>
      <c r="D29" s="16">
        <v>81</v>
      </c>
      <c r="E29" s="10">
        <f t="shared" si="3"/>
        <v>4.4999999999999998E-2</v>
      </c>
      <c r="F29" s="11">
        <f t="shared" si="4"/>
        <v>1719</v>
      </c>
      <c r="G29" s="12">
        <f t="shared" si="2"/>
        <v>0.95499999999999996</v>
      </c>
    </row>
    <row r="30" spans="1:13" ht="18" customHeight="1">
      <c r="A30" s="15" t="s">
        <v>32</v>
      </c>
      <c r="B30" s="15">
        <v>9</v>
      </c>
      <c r="C30" s="16">
        <v>810</v>
      </c>
      <c r="D30" s="16">
        <v>46</v>
      </c>
      <c r="E30" s="10">
        <f t="shared" si="3"/>
        <v>5.6790123456790124E-2</v>
      </c>
      <c r="F30" s="11">
        <f t="shared" si="4"/>
        <v>764</v>
      </c>
      <c r="G30" s="12">
        <f t="shared" si="2"/>
        <v>0.94320987654320987</v>
      </c>
    </row>
    <row r="31" spans="1:13" ht="18" customHeight="1">
      <c r="A31" s="15" t="s">
        <v>33</v>
      </c>
      <c r="B31" s="15">
        <v>64</v>
      </c>
      <c r="C31" s="16">
        <v>5760</v>
      </c>
      <c r="D31" s="16">
        <v>31</v>
      </c>
      <c r="E31" s="10">
        <f t="shared" si="3"/>
        <v>5.3819444444444444E-3</v>
      </c>
      <c r="F31" s="11">
        <f t="shared" si="4"/>
        <v>5729</v>
      </c>
      <c r="G31" s="12">
        <f t="shared" si="2"/>
        <v>0.9946180555555556</v>
      </c>
    </row>
    <row r="32" spans="1:13" ht="18" customHeight="1">
      <c r="A32" s="15" t="s">
        <v>303</v>
      </c>
      <c r="B32" s="15">
        <v>1</v>
      </c>
      <c r="C32" s="16">
        <v>90</v>
      </c>
      <c r="D32" s="16">
        <v>23</v>
      </c>
      <c r="E32" s="10">
        <f t="shared" si="3"/>
        <v>0.25555555555555554</v>
      </c>
      <c r="F32" s="11">
        <f t="shared" si="4"/>
        <v>67</v>
      </c>
      <c r="G32" s="12">
        <f t="shared" si="2"/>
        <v>0.74444444444444446</v>
      </c>
    </row>
    <row r="33" spans="1:7" ht="18" customHeight="1">
      <c r="A33" s="15" t="s">
        <v>34</v>
      </c>
      <c r="B33" s="15">
        <v>4</v>
      </c>
      <c r="C33" s="16">
        <v>360</v>
      </c>
      <c r="D33" s="16">
        <v>3</v>
      </c>
      <c r="E33" s="10">
        <f t="shared" si="3"/>
        <v>8.3333333333333332E-3</v>
      </c>
      <c r="F33" s="11">
        <f t="shared" si="4"/>
        <v>357</v>
      </c>
      <c r="G33" s="12">
        <f t="shared" si="2"/>
        <v>0.9916666666666667</v>
      </c>
    </row>
    <row r="34" spans="1:7" ht="18" customHeight="1">
      <c r="A34" s="15" t="s">
        <v>35</v>
      </c>
      <c r="B34" s="15">
        <v>27</v>
      </c>
      <c r="C34" s="16">
        <v>2430</v>
      </c>
      <c r="D34" s="16">
        <v>35</v>
      </c>
      <c r="E34" s="10">
        <f t="shared" si="3"/>
        <v>1.4403292181069959E-2</v>
      </c>
      <c r="F34" s="11">
        <f t="shared" si="4"/>
        <v>2395</v>
      </c>
      <c r="G34" s="12">
        <f t="shared" si="2"/>
        <v>0.98559670781893005</v>
      </c>
    </row>
    <row r="35" spans="1:7" ht="18" customHeight="1">
      <c r="A35" s="15" t="s">
        <v>36</v>
      </c>
      <c r="B35" s="15">
        <v>22</v>
      </c>
      <c r="C35" s="16">
        <v>1980</v>
      </c>
      <c r="D35" s="16">
        <v>100</v>
      </c>
      <c r="E35" s="10">
        <f t="shared" si="3"/>
        <v>5.0505050505050504E-2</v>
      </c>
      <c r="F35" s="11">
        <f t="shared" si="4"/>
        <v>1880</v>
      </c>
      <c r="G35" s="12">
        <f t="shared" si="2"/>
        <v>0.9494949494949495</v>
      </c>
    </row>
    <row r="36" spans="1:7" ht="18" customHeight="1">
      <c r="A36" s="15" t="s">
        <v>37</v>
      </c>
      <c r="B36" s="15">
        <v>35</v>
      </c>
      <c r="C36" s="16">
        <v>3150</v>
      </c>
      <c r="D36" s="16">
        <v>16</v>
      </c>
      <c r="E36" s="10">
        <f t="shared" si="3"/>
        <v>5.0793650793650794E-3</v>
      </c>
      <c r="F36" s="11">
        <f t="shared" si="4"/>
        <v>3134</v>
      </c>
      <c r="G36" s="12">
        <f t="shared" si="2"/>
        <v>0.99492063492063487</v>
      </c>
    </row>
    <row r="37" spans="1:7" ht="18" customHeight="1">
      <c r="A37" s="15" t="s">
        <v>38</v>
      </c>
      <c r="B37" s="15">
        <v>31</v>
      </c>
      <c r="C37" s="16">
        <v>2790</v>
      </c>
      <c r="D37" s="16">
        <v>13</v>
      </c>
      <c r="E37" s="10">
        <f t="shared" si="3"/>
        <v>4.6594982078853051E-3</v>
      </c>
      <c r="F37" s="11">
        <f t="shared" si="4"/>
        <v>2777</v>
      </c>
      <c r="G37" s="12">
        <f t="shared" si="2"/>
        <v>0.99534050179211464</v>
      </c>
    </row>
    <row r="38" spans="1:7" ht="18" customHeight="1">
      <c r="A38" s="15" t="s">
        <v>40</v>
      </c>
      <c r="B38" s="15">
        <v>34</v>
      </c>
      <c r="C38" s="16">
        <v>3060</v>
      </c>
      <c r="D38" s="16">
        <v>23</v>
      </c>
      <c r="E38" s="10">
        <f t="shared" si="3"/>
        <v>7.5163398692810459E-3</v>
      </c>
      <c r="F38" s="11">
        <f t="shared" si="4"/>
        <v>3037</v>
      </c>
      <c r="G38" s="12">
        <f t="shared" si="2"/>
        <v>0.99248366013071898</v>
      </c>
    </row>
    <row r="39" spans="1:7" ht="18" customHeight="1">
      <c r="A39" s="15" t="s">
        <v>41</v>
      </c>
      <c r="B39" s="15">
        <v>21</v>
      </c>
      <c r="C39" s="16">
        <v>1890</v>
      </c>
      <c r="D39" s="16">
        <v>14</v>
      </c>
      <c r="E39" s="10">
        <f t="shared" si="3"/>
        <v>7.4074074074074077E-3</v>
      </c>
      <c r="F39" s="11">
        <f t="shared" si="4"/>
        <v>1876</v>
      </c>
      <c r="G39" s="12">
        <f t="shared" si="2"/>
        <v>0.99259259259259258</v>
      </c>
    </row>
    <row r="40" spans="1:7" ht="18" customHeight="1">
      <c r="A40" s="15" t="s">
        <v>42</v>
      </c>
      <c r="B40" s="15">
        <v>38</v>
      </c>
      <c r="C40" s="16">
        <v>3420</v>
      </c>
      <c r="D40" s="16">
        <v>146</v>
      </c>
      <c r="E40" s="10">
        <f t="shared" si="3"/>
        <v>4.2690058479532167E-2</v>
      </c>
      <c r="F40" s="11">
        <f t="shared" si="4"/>
        <v>3274</v>
      </c>
      <c r="G40" s="12">
        <f t="shared" si="2"/>
        <v>0.95730994152046789</v>
      </c>
    </row>
    <row r="41" spans="1:7" ht="18" customHeight="1">
      <c r="A41" s="15" t="s">
        <v>43</v>
      </c>
      <c r="B41" s="15">
        <v>18</v>
      </c>
      <c r="C41" s="16">
        <v>1620</v>
      </c>
      <c r="D41" s="16">
        <v>11</v>
      </c>
      <c r="E41" s="10">
        <f t="shared" si="3"/>
        <v>6.7901234567901234E-3</v>
      </c>
      <c r="F41" s="11">
        <f t="shared" si="4"/>
        <v>1609</v>
      </c>
      <c r="G41" s="12">
        <f t="shared" si="2"/>
        <v>0.99320987654320991</v>
      </c>
    </row>
    <row r="42" spans="1:7" ht="18" customHeight="1">
      <c r="A42" s="15" t="s">
        <v>44</v>
      </c>
      <c r="B42" s="15">
        <v>15</v>
      </c>
      <c r="C42" s="16">
        <v>1350</v>
      </c>
      <c r="D42" s="16">
        <v>18</v>
      </c>
      <c r="E42" s="10">
        <f t="shared" si="3"/>
        <v>1.3333333333333334E-2</v>
      </c>
      <c r="F42" s="11">
        <f t="shared" si="4"/>
        <v>1332</v>
      </c>
      <c r="G42" s="12">
        <f t="shared" si="2"/>
        <v>0.98666666666666669</v>
      </c>
    </row>
    <row r="43" spans="1:7" ht="18" customHeight="1">
      <c r="A43" s="15" t="s">
        <v>45</v>
      </c>
      <c r="B43" s="15">
        <v>15</v>
      </c>
      <c r="C43" s="16">
        <v>1350</v>
      </c>
      <c r="D43" s="16">
        <v>20</v>
      </c>
      <c r="E43" s="10">
        <f t="shared" si="3"/>
        <v>1.4814814814814815E-2</v>
      </c>
      <c r="F43" s="11">
        <f t="shared" si="4"/>
        <v>1330</v>
      </c>
      <c r="G43" s="12">
        <f t="shared" si="2"/>
        <v>0.98518518518518516</v>
      </c>
    </row>
    <row r="44" spans="1:7" ht="18" customHeight="1">
      <c r="A44" s="15" t="s">
        <v>46</v>
      </c>
      <c r="B44" s="15">
        <v>19</v>
      </c>
      <c r="C44" s="16">
        <v>1710</v>
      </c>
      <c r="D44" s="16">
        <v>73</v>
      </c>
      <c r="E44" s="10">
        <f t="shared" si="3"/>
        <v>4.2690058479532167E-2</v>
      </c>
      <c r="F44" s="11">
        <f t="shared" si="4"/>
        <v>1637</v>
      </c>
      <c r="G44" s="12">
        <f t="shared" si="2"/>
        <v>0.95730994152046789</v>
      </c>
    </row>
    <row r="45" spans="1:7" ht="18" customHeight="1">
      <c r="A45" s="15" t="s">
        <v>47</v>
      </c>
      <c r="B45" s="15">
        <v>8</v>
      </c>
      <c r="C45" s="16">
        <v>720</v>
      </c>
      <c r="D45" s="16">
        <v>2</v>
      </c>
      <c r="E45" s="10">
        <f t="shared" si="3"/>
        <v>2.7777777777777779E-3</v>
      </c>
      <c r="F45" s="11">
        <f t="shared" si="4"/>
        <v>718</v>
      </c>
      <c r="G45" s="12">
        <f t="shared" si="2"/>
        <v>0.99722222222222223</v>
      </c>
    </row>
    <row r="46" spans="1:7" ht="18" customHeight="1">
      <c r="A46" s="15" t="s">
        <v>48</v>
      </c>
      <c r="B46" s="15">
        <v>25</v>
      </c>
      <c r="C46" s="16">
        <v>2250</v>
      </c>
      <c r="D46" s="16">
        <v>1</v>
      </c>
      <c r="E46" s="10">
        <f t="shared" si="3"/>
        <v>4.4444444444444447E-4</v>
      </c>
      <c r="F46" s="11">
        <f t="shared" si="4"/>
        <v>2249</v>
      </c>
      <c r="G46" s="12">
        <f t="shared" ref="G46:G109" si="5">IF(C46="","",F46/C46)</f>
        <v>0.99955555555555553</v>
      </c>
    </row>
    <row r="47" spans="1:7" ht="18" customHeight="1">
      <c r="A47" s="15" t="s">
        <v>49</v>
      </c>
      <c r="B47" s="15">
        <v>42</v>
      </c>
      <c r="C47" s="16">
        <v>3780</v>
      </c>
      <c r="D47" s="16">
        <v>134</v>
      </c>
      <c r="E47" s="10">
        <f t="shared" si="3"/>
        <v>3.5449735449735446E-2</v>
      </c>
      <c r="F47" s="11">
        <f t="shared" si="4"/>
        <v>3646</v>
      </c>
      <c r="G47" s="12">
        <f t="shared" si="5"/>
        <v>0.9645502645502646</v>
      </c>
    </row>
    <row r="48" spans="1:7" ht="18" customHeight="1">
      <c r="A48" s="15" t="s">
        <v>50</v>
      </c>
      <c r="B48" s="15">
        <v>41</v>
      </c>
      <c r="C48" s="16">
        <v>3690</v>
      </c>
      <c r="D48" s="16">
        <v>108</v>
      </c>
      <c r="E48" s="10">
        <f t="shared" si="3"/>
        <v>2.9268292682926831E-2</v>
      </c>
      <c r="F48" s="11">
        <f t="shared" si="4"/>
        <v>3582</v>
      </c>
      <c r="G48" s="12">
        <f t="shared" si="5"/>
        <v>0.97073170731707314</v>
      </c>
    </row>
    <row r="49" spans="1:7" ht="18" customHeight="1">
      <c r="A49" s="15" t="s">
        <v>51</v>
      </c>
      <c r="B49" s="15">
        <v>10</v>
      </c>
      <c r="C49" s="16">
        <v>900</v>
      </c>
      <c r="D49" s="16">
        <v>31</v>
      </c>
      <c r="E49" s="10">
        <f t="shared" si="3"/>
        <v>3.4444444444444444E-2</v>
      </c>
      <c r="F49" s="11">
        <f t="shared" si="4"/>
        <v>869</v>
      </c>
      <c r="G49" s="12">
        <f t="shared" si="5"/>
        <v>0.9655555555555555</v>
      </c>
    </row>
    <row r="50" spans="1:7" ht="18" customHeight="1">
      <c r="A50" s="15" t="s">
        <v>52</v>
      </c>
      <c r="B50" s="15">
        <v>45</v>
      </c>
      <c r="C50" s="16">
        <v>4050</v>
      </c>
      <c r="D50" s="16">
        <v>126</v>
      </c>
      <c r="E50" s="10">
        <f t="shared" si="3"/>
        <v>3.111111111111111E-2</v>
      </c>
      <c r="F50" s="11">
        <f t="shared" si="4"/>
        <v>3924</v>
      </c>
      <c r="G50" s="12">
        <f t="shared" si="5"/>
        <v>0.96888888888888891</v>
      </c>
    </row>
    <row r="51" spans="1:7" ht="18" customHeight="1">
      <c r="A51" s="15" t="s">
        <v>53</v>
      </c>
      <c r="B51" s="15">
        <v>12</v>
      </c>
      <c r="C51" s="16">
        <v>1080</v>
      </c>
      <c r="D51" s="16">
        <v>64</v>
      </c>
      <c r="E51" s="10">
        <f t="shared" si="3"/>
        <v>5.9259259259259262E-2</v>
      </c>
      <c r="F51" s="11">
        <f t="shared" si="4"/>
        <v>1016</v>
      </c>
      <c r="G51" s="12">
        <f t="shared" si="5"/>
        <v>0.94074074074074077</v>
      </c>
    </row>
    <row r="52" spans="1:7" ht="18" customHeight="1">
      <c r="A52" s="15" t="s">
        <v>54</v>
      </c>
      <c r="B52" s="15">
        <v>12</v>
      </c>
      <c r="C52" s="16">
        <v>1080</v>
      </c>
      <c r="D52" s="16">
        <v>15</v>
      </c>
      <c r="E52" s="10">
        <f t="shared" si="3"/>
        <v>1.3888888888888888E-2</v>
      </c>
      <c r="F52" s="11">
        <f t="shared" si="4"/>
        <v>1065</v>
      </c>
      <c r="G52" s="12">
        <f t="shared" si="5"/>
        <v>0.98611111111111116</v>
      </c>
    </row>
    <row r="53" spans="1:7" ht="18" customHeight="1">
      <c r="A53" s="15" t="s">
        <v>55</v>
      </c>
      <c r="B53" s="15">
        <v>7</v>
      </c>
      <c r="C53" s="16">
        <v>630</v>
      </c>
      <c r="D53" s="16">
        <v>1</v>
      </c>
      <c r="E53" s="10">
        <f t="shared" si="3"/>
        <v>1.5873015873015873E-3</v>
      </c>
      <c r="F53" s="11">
        <f t="shared" si="4"/>
        <v>629</v>
      </c>
      <c r="G53" s="12">
        <f t="shared" si="5"/>
        <v>0.99841269841269842</v>
      </c>
    </row>
    <row r="54" spans="1:7" ht="18" customHeight="1">
      <c r="A54" s="15" t="s">
        <v>57</v>
      </c>
      <c r="B54" s="15">
        <v>5</v>
      </c>
      <c r="C54" s="16">
        <v>450</v>
      </c>
      <c r="D54" s="16">
        <v>2</v>
      </c>
      <c r="E54" s="10">
        <f t="shared" si="3"/>
        <v>4.4444444444444444E-3</v>
      </c>
      <c r="F54" s="11">
        <f t="shared" si="4"/>
        <v>448</v>
      </c>
      <c r="G54" s="12">
        <f t="shared" si="5"/>
        <v>0.99555555555555553</v>
      </c>
    </row>
    <row r="55" spans="1:7" ht="18" customHeight="1">
      <c r="A55" s="15" t="s">
        <v>58</v>
      </c>
      <c r="B55" s="15">
        <v>3</v>
      </c>
      <c r="C55" s="16">
        <v>270</v>
      </c>
      <c r="D55" s="16">
        <v>21</v>
      </c>
      <c r="E55" s="10">
        <f t="shared" si="3"/>
        <v>7.7777777777777779E-2</v>
      </c>
      <c r="F55" s="11">
        <f t="shared" si="4"/>
        <v>249</v>
      </c>
      <c r="G55" s="12">
        <f t="shared" si="5"/>
        <v>0.92222222222222228</v>
      </c>
    </row>
    <row r="56" spans="1:7" ht="18" customHeight="1">
      <c r="A56" s="15" t="s">
        <v>270</v>
      </c>
      <c r="B56" s="15">
        <v>18</v>
      </c>
      <c r="C56" s="16">
        <v>1620</v>
      </c>
      <c r="D56" s="16">
        <v>37</v>
      </c>
      <c r="E56" s="10">
        <f t="shared" si="3"/>
        <v>2.2839506172839506E-2</v>
      </c>
      <c r="F56" s="11">
        <f t="shared" si="4"/>
        <v>1583</v>
      </c>
      <c r="G56" s="12">
        <f t="shared" si="5"/>
        <v>0.97716049382716053</v>
      </c>
    </row>
    <row r="57" spans="1:7" ht="18" customHeight="1">
      <c r="A57" s="15" t="s">
        <v>59</v>
      </c>
      <c r="B57" s="15">
        <v>2</v>
      </c>
      <c r="C57" s="16">
        <v>180</v>
      </c>
      <c r="D57" s="16">
        <v>8</v>
      </c>
      <c r="E57" s="10">
        <f t="shared" si="3"/>
        <v>4.4444444444444446E-2</v>
      </c>
      <c r="F57" s="11">
        <f t="shared" si="4"/>
        <v>172</v>
      </c>
      <c r="G57" s="12">
        <f t="shared" si="5"/>
        <v>0.9555555555555556</v>
      </c>
    </row>
    <row r="58" spans="1:7" ht="18" customHeight="1">
      <c r="A58" s="15" t="s">
        <v>60</v>
      </c>
      <c r="B58" s="15">
        <v>1</v>
      </c>
      <c r="C58" s="16">
        <v>90</v>
      </c>
      <c r="D58" s="16">
        <v>31</v>
      </c>
      <c r="E58" s="10">
        <f t="shared" si="3"/>
        <v>0.34444444444444444</v>
      </c>
      <c r="F58" s="11">
        <f t="shared" si="4"/>
        <v>59</v>
      </c>
      <c r="G58" s="12">
        <f t="shared" si="5"/>
        <v>0.65555555555555556</v>
      </c>
    </row>
    <row r="59" spans="1:7" ht="18" customHeight="1">
      <c r="A59" s="15" t="s">
        <v>61</v>
      </c>
      <c r="B59" s="15">
        <v>8</v>
      </c>
      <c r="C59" s="16">
        <v>720</v>
      </c>
      <c r="D59" s="16">
        <v>5</v>
      </c>
      <c r="E59" s="10">
        <f t="shared" si="3"/>
        <v>6.9444444444444441E-3</v>
      </c>
      <c r="F59" s="11">
        <f t="shared" si="4"/>
        <v>715</v>
      </c>
      <c r="G59" s="12">
        <f t="shared" si="5"/>
        <v>0.99305555555555558</v>
      </c>
    </row>
    <row r="60" spans="1:7" ht="18" customHeight="1">
      <c r="A60" s="15" t="s">
        <v>62</v>
      </c>
      <c r="B60" s="15">
        <v>2</v>
      </c>
      <c r="C60" s="16">
        <v>180</v>
      </c>
      <c r="D60" s="16">
        <v>33</v>
      </c>
      <c r="E60" s="10">
        <f t="shared" si="3"/>
        <v>0.18333333333333332</v>
      </c>
      <c r="F60" s="11">
        <f t="shared" si="4"/>
        <v>147</v>
      </c>
      <c r="G60" s="12">
        <f t="shared" si="5"/>
        <v>0.81666666666666665</v>
      </c>
    </row>
    <row r="61" spans="1:7" ht="18" customHeight="1">
      <c r="A61" s="15" t="s">
        <v>63</v>
      </c>
      <c r="B61" s="15">
        <v>10</v>
      </c>
      <c r="C61" s="16">
        <v>900</v>
      </c>
      <c r="D61" s="16">
        <v>43</v>
      </c>
      <c r="E61" s="10">
        <f t="shared" si="3"/>
        <v>4.777777777777778E-2</v>
      </c>
      <c r="F61" s="11">
        <f t="shared" si="4"/>
        <v>857</v>
      </c>
      <c r="G61" s="12">
        <f t="shared" si="5"/>
        <v>0.95222222222222219</v>
      </c>
    </row>
    <row r="62" spans="1:7" ht="18" customHeight="1">
      <c r="A62" s="15" t="s">
        <v>64</v>
      </c>
      <c r="B62" s="15">
        <v>12</v>
      </c>
      <c r="C62" s="16">
        <v>1080</v>
      </c>
      <c r="D62" s="16">
        <v>5</v>
      </c>
      <c r="E62" s="10">
        <f t="shared" si="3"/>
        <v>4.6296296296296294E-3</v>
      </c>
      <c r="F62" s="11">
        <f t="shared" si="4"/>
        <v>1075</v>
      </c>
      <c r="G62" s="12">
        <f t="shared" si="5"/>
        <v>0.99537037037037035</v>
      </c>
    </row>
    <row r="63" spans="1:7" ht="18" customHeight="1">
      <c r="A63" s="15" t="s">
        <v>65</v>
      </c>
      <c r="B63" s="15">
        <v>8</v>
      </c>
      <c r="C63" s="16">
        <v>720</v>
      </c>
      <c r="D63" s="16">
        <v>72</v>
      </c>
      <c r="E63" s="10">
        <f t="shared" si="3"/>
        <v>0.1</v>
      </c>
      <c r="F63" s="11">
        <f t="shared" si="4"/>
        <v>648</v>
      </c>
      <c r="G63" s="12">
        <f t="shared" si="5"/>
        <v>0.9</v>
      </c>
    </row>
    <row r="64" spans="1:7" ht="18" customHeight="1">
      <c r="A64" s="15" t="s">
        <v>66</v>
      </c>
      <c r="B64" s="15">
        <v>32</v>
      </c>
      <c r="C64" s="16">
        <v>2880</v>
      </c>
      <c r="D64" s="16">
        <v>107</v>
      </c>
      <c r="E64" s="10">
        <f t="shared" si="3"/>
        <v>3.7152777777777778E-2</v>
      </c>
      <c r="F64" s="11">
        <f t="shared" si="4"/>
        <v>2773</v>
      </c>
      <c r="G64" s="12">
        <f t="shared" si="5"/>
        <v>0.96284722222222219</v>
      </c>
    </row>
    <row r="65" spans="1:7" ht="18" customHeight="1">
      <c r="A65" s="15" t="s">
        <v>67</v>
      </c>
      <c r="B65" s="15">
        <v>7</v>
      </c>
      <c r="C65" s="16">
        <v>630</v>
      </c>
      <c r="D65" s="16">
        <v>36</v>
      </c>
      <c r="E65" s="10">
        <f t="shared" si="3"/>
        <v>5.7142857142857141E-2</v>
      </c>
      <c r="F65" s="11">
        <f t="shared" si="4"/>
        <v>594</v>
      </c>
      <c r="G65" s="12">
        <f t="shared" si="5"/>
        <v>0.94285714285714284</v>
      </c>
    </row>
    <row r="66" spans="1:7" ht="18" customHeight="1">
      <c r="A66" s="15" t="s">
        <v>68</v>
      </c>
      <c r="B66" s="15">
        <v>32</v>
      </c>
      <c r="C66" s="16">
        <v>2880</v>
      </c>
      <c r="D66" s="16">
        <v>68</v>
      </c>
      <c r="E66" s="10">
        <f t="shared" si="3"/>
        <v>2.361111111111111E-2</v>
      </c>
      <c r="F66" s="11">
        <f t="shared" si="4"/>
        <v>2812</v>
      </c>
      <c r="G66" s="12">
        <f t="shared" si="5"/>
        <v>0.97638888888888886</v>
      </c>
    </row>
    <row r="67" spans="1:7" ht="18" customHeight="1">
      <c r="A67" s="15" t="s">
        <v>271</v>
      </c>
      <c r="B67" s="15">
        <v>6</v>
      </c>
      <c r="C67" s="16">
        <v>540</v>
      </c>
      <c r="D67" s="16">
        <v>16</v>
      </c>
      <c r="E67" s="10">
        <f t="shared" si="3"/>
        <v>2.9629629629629631E-2</v>
      </c>
      <c r="F67" s="11">
        <f t="shared" si="4"/>
        <v>524</v>
      </c>
      <c r="G67" s="12">
        <f t="shared" si="5"/>
        <v>0.97037037037037033</v>
      </c>
    </row>
    <row r="68" spans="1:7" ht="18" customHeight="1">
      <c r="A68" s="15" t="s">
        <v>69</v>
      </c>
      <c r="B68" s="15">
        <v>28</v>
      </c>
      <c r="C68" s="16">
        <v>2520</v>
      </c>
      <c r="D68" s="16">
        <v>59</v>
      </c>
      <c r="E68" s="10">
        <f t="shared" si="3"/>
        <v>2.3412698412698413E-2</v>
      </c>
      <c r="F68" s="11">
        <f t="shared" si="4"/>
        <v>2461</v>
      </c>
      <c r="G68" s="12">
        <f t="shared" si="5"/>
        <v>0.97658730158730156</v>
      </c>
    </row>
    <row r="69" spans="1:7" ht="18" customHeight="1">
      <c r="A69" s="15" t="s">
        <v>70</v>
      </c>
      <c r="B69" s="15">
        <v>7</v>
      </c>
      <c r="C69" s="16">
        <v>630</v>
      </c>
      <c r="D69" s="16">
        <v>5</v>
      </c>
      <c r="E69" s="10">
        <f t="shared" si="3"/>
        <v>7.9365079365079361E-3</v>
      </c>
      <c r="F69" s="11">
        <f t="shared" si="4"/>
        <v>625</v>
      </c>
      <c r="G69" s="12">
        <f t="shared" si="5"/>
        <v>0.99206349206349209</v>
      </c>
    </row>
    <row r="70" spans="1:7" ht="18" customHeight="1">
      <c r="A70" s="15" t="s">
        <v>71</v>
      </c>
      <c r="B70" s="15">
        <v>29</v>
      </c>
      <c r="C70" s="16">
        <v>2610</v>
      </c>
      <c r="D70" s="16">
        <v>54</v>
      </c>
      <c r="E70" s="10">
        <f t="shared" si="3"/>
        <v>2.0689655172413793E-2</v>
      </c>
      <c r="F70" s="11">
        <f t="shared" si="4"/>
        <v>2556</v>
      </c>
      <c r="G70" s="12">
        <f t="shared" si="5"/>
        <v>0.97931034482758617</v>
      </c>
    </row>
    <row r="71" spans="1:7" ht="18" customHeight="1">
      <c r="A71" s="15" t="s">
        <v>72</v>
      </c>
      <c r="B71" s="15">
        <v>20</v>
      </c>
      <c r="C71" s="16">
        <v>1800</v>
      </c>
      <c r="D71" s="16">
        <v>51</v>
      </c>
      <c r="E71" s="10">
        <f t="shared" si="3"/>
        <v>2.8333333333333332E-2</v>
      </c>
      <c r="F71" s="11">
        <f t="shared" si="4"/>
        <v>1749</v>
      </c>
      <c r="G71" s="12">
        <f t="shared" si="5"/>
        <v>0.97166666666666668</v>
      </c>
    </row>
    <row r="72" spans="1:7" ht="18" customHeight="1">
      <c r="A72" s="15" t="s">
        <v>73</v>
      </c>
      <c r="B72" s="15">
        <v>12</v>
      </c>
      <c r="C72" s="16">
        <v>1080</v>
      </c>
      <c r="D72" s="16">
        <v>36</v>
      </c>
      <c r="E72" s="10">
        <f t="shared" si="3"/>
        <v>3.3333333333333333E-2</v>
      </c>
      <c r="F72" s="11">
        <f t="shared" si="4"/>
        <v>1044</v>
      </c>
      <c r="G72" s="12">
        <f t="shared" si="5"/>
        <v>0.96666666666666667</v>
      </c>
    </row>
    <row r="73" spans="1:7" ht="18" customHeight="1">
      <c r="A73" s="15" t="s">
        <v>74</v>
      </c>
      <c r="B73" s="15">
        <v>5</v>
      </c>
      <c r="C73" s="16">
        <v>450</v>
      </c>
      <c r="D73" s="16">
        <v>6</v>
      </c>
      <c r="E73" s="10">
        <f t="shared" si="3"/>
        <v>1.3333333333333334E-2</v>
      </c>
      <c r="F73" s="11">
        <f t="shared" si="4"/>
        <v>444</v>
      </c>
      <c r="G73" s="12">
        <f t="shared" si="5"/>
        <v>0.98666666666666669</v>
      </c>
    </row>
    <row r="74" spans="1:7" ht="18" customHeight="1">
      <c r="A74" s="15" t="s">
        <v>304</v>
      </c>
      <c r="B74" s="15">
        <v>2</v>
      </c>
      <c r="C74" s="16">
        <v>180</v>
      </c>
      <c r="D74" s="16">
        <v>1</v>
      </c>
      <c r="E74" s="10">
        <f t="shared" si="3"/>
        <v>5.5555555555555558E-3</v>
      </c>
      <c r="F74" s="11">
        <f t="shared" si="4"/>
        <v>179</v>
      </c>
      <c r="G74" s="12">
        <f t="shared" si="5"/>
        <v>0.99444444444444446</v>
      </c>
    </row>
    <row r="75" spans="1:7" ht="18" customHeight="1">
      <c r="A75" s="15" t="s">
        <v>76</v>
      </c>
      <c r="B75" s="15">
        <v>7</v>
      </c>
      <c r="C75" s="16">
        <v>630</v>
      </c>
      <c r="D75" s="16">
        <v>4</v>
      </c>
      <c r="E75" s="10">
        <f t="shared" si="3"/>
        <v>6.3492063492063492E-3</v>
      </c>
      <c r="F75" s="11">
        <f t="shared" si="4"/>
        <v>626</v>
      </c>
      <c r="G75" s="12">
        <f t="shared" si="5"/>
        <v>0.99365079365079367</v>
      </c>
    </row>
    <row r="76" spans="1:7" ht="18" customHeight="1">
      <c r="A76" s="15" t="s">
        <v>79</v>
      </c>
      <c r="B76" s="15">
        <v>9</v>
      </c>
      <c r="C76" s="16">
        <v>810</v>
      </c>
      <c r="D76" s="16">
        <v>1</v>
      </c>
      <c r="E76" s="10">
        <f t="shared" si="3"/>
        <v>1.2345679012345679E-3</v>
      </c>
      <c r="F76" s="11">
        <f t="shared" si="4"/>
        <v>809</v>
      </c>
      <c r="G76" s="12">
        <f t="shared" si="5"/>
        <v>0.99876543209876545</v>
      </c>
    </row>
    <row r="77" spans="1:7" ht="18" customHeight="1">
      <c r="A77" s="15" t="s">
        <v>80</v>
      </c>
      <c r="B77" s="15">
        <v>11</v>
      </c>
      <c r="C77" s="16">
        <v>990</v>
      </c>
      <c r="D77" s="16">
        <v>40</v>
      </c>
      <c r="E77" s="10">
        <f t="shared" ref="E77:E140" si="6">IF(C77="","",D77/C77)</f>
        <v>4.0404040404040407E-2</v>
      </c>
      <c r="F77" s="11">
        <f t="shared" ref="F77:F140" si="7">C77-D77</f>
        <v>950</v>
      </c>
      <c r="G77" s="12">
        <f t="shared" si="5"/>
        <v>0.95959595959595956</v>
      </c>
    </row>
    <row r="78" spans="1:7" ht="18" customHeight="1">
      <c r="A78" s="15" t="s">
        <v>272</v>
      </c>
      <c r="B78" s="15">
        <v>3</v>
      </c>
      <c r="C78" s="16">
        <v>270</v>
      </c>
      <c r="D78" s="16">
        <v>3</v>
      </c>
      <c r="E78" s="10">
        <f t="shared" si="6"/>
        <v>1.1111111111111112E-2</v>
      </c>
      <c r="F78" s="11">
        <f t="shared" si="7"/>
        <v>267</v>
      </c>
      <c r="G78" s="12">
        <f t="shared" si="5"/>
        <v>0.98888888888888893</v>
      </c>
    </row>
    <row r="79" spans="1:7" ht="18" customHeight="1">
      <c r="A79" s="15" t="s">
        <v>81</v>
      </c>
      <c r="B79" s="15">
        <v>13</v>
      </c>
      <c r="C79" s="16">
        <v>1170</v>
      </c>
      <c r="D79" s="16">
        <v>12</v>
      </c>
      <c r="E79" s="10">
        <f t="shared" si="6"/>
        <v>1.0256410256410256E-2</v>
      </c>
      <c r="F79" s="11">
        <f t="shared" si="7"/>
        <v>1158</v>
      </c>
      <c r="G79" s="12">
        <f t="shared" si="5"/>
        <v>0.98974358974358978</v>
      </c>
    </row>
    <row r="80" spans="1:7" ht="18" customHeight="1">
      <c r="A80" s="15" t="s">
        <v>82</v>
      </c>
      <c r="B80" s="15">
        <v>1</v>
      </c>
      <c r="C80" s="16">
        <v>90</v>
      </c>
      <c r="D80" s="16">
        <v>3</v>
      </c>
      <c r="E80" s="10">
        <f t="shared" si="6"/>
        <v>3.3333333333333333E-2</v>
      </c>
      <c r="F80" s="11">
        <f t="shared" si="7"/>
        <v>87</v>
      </c>
      <c r="G80" s="12">
        <f t="shared" si="5"/>
        <v>0.96666666666666667</v>
      </c>
    </row>
    <row r="81" spans="1:7" ht="18" customHeight="1">
      <c r="A81" s="15" t="s">
        <v>84</v>
      </c>
      <c r="B81" s="15">
        <v>5</v>
      </c>
      <c r="C81" s="16">
        <v>450</v>
      </c>
      <c r="D81" s="16">
        <v>10</v>
      </c>
      <c r="E81" s="10">
        <f t="shared" si="6"/>
        <v>2.2222222222222223E-2</v>
      </c>
      <c r="F81" s="11">
        <f t="shared" si="7"/>
        <v>440</v>
      </c>
      <c r="G81" s="12">
        <f t="shared" si="5"/>
        <v>0.97777777777777775</v>
      </c>
    </row>
    <row r="82" spans="1:7" ht="18" customHeight="1">
      <c r="A82" s="15" t="s">
        <v>85</v>
      </c>
      <c r="B82" s="15">
        <v>23</v>
      </c>
      <c r="C82" s="16">
        <v>2070</v>
      </c>
      <c r="D82" s="16">
        <v>178</v>
      </c>
      <c r="E82" s="10">
        <f t="shared" si="6"/>
        <v>8.5990338164251209E-2</v>
      </c>
      <c r="F82" s="11">
        <f t="shared" si="7"/>
        <v>1892</v>
      </c>
      <c r="G82" s="12">
        <f t="shared" si="5"/>
        <v>0.91400966183574883</v>
      </c>
    </row>
    <row r="83" spans="1:7" ht="18" customHeight="1">
      <c r="A83" s="15" t="s">
        <v>274</v>
      </c>
      <c r="B83" s="15">
        <v>2</v>
      </c>
      <c r="C83" s="16">
        <v>180</v>
      </c>
      <c r="D83" s="16">
        <v>4</v>
      </c>
      <c r="E83" s="10">
        <f t="shared" si="6"/>
        <v>2.2222222222222223E-2</v>
      </c>
      <c r="F83" s="11">
        <f t="shared" si="7"/>
        <v>176</v>
      </c>
      <c r="G83" s="12">
        <f t="shared" si="5"/>
        <v>0.97777777777777775</v>
      </c>
    </row>
    <row r="84" spans="1:7" ht="18" customHeight="1">
      <c r="A84" s="15" t="s">
        <v>86</v>
      </c>
      <c r="B84" s="15">
        <v>8</v>
      </c>
      <c r="C84" s="16">
        <v>720</v>
      </c>
      <c r="D84" s="16">
        <v>35</v>
      </c>
      <c r="E84" s="10">
        <f t="shared" si="6"/>
        <v>4.8611111111111112E-2</v>
      </c>
      <c r="F84" s="11">
        <f t="shared" si="7"/>
        <v>685</v>
      </c>
      <c r="G84" s="12">
        <f t="shared" si="5"/>
        <v>0.95138888888888884</v>
      </c>
    </row>
    <row r="85" spans="1:7" ht="18" customHeight="1">
      <c r="A85" s="15" t="s">
        <v>87</v>
      </c>
      <c r="B85" s="15">
        <v>3</v>
      </c>
      <c r="C85" s="16">
        <v>270</v>
      </c>
      <c r="D85" s="16">
        <v>2</v>
      </c>
      <c r="E85" s="10">
        <f t="shared" si="6"/>
        <v>7.4074074074074077E-3</v>
      </c>
      <c r="F85" s="11">
        <f t="shared" si="7"/>
        <v>268</v>
      </c>
      <c r="G85" s="12">
        <f t="shared" si="5"/>
        <v>0.99259259259259258</v>
      </c>
    </row>
    <row r="86" spans="1:7" ht="18" customHeight="1">
      <c r="A86" s="15" t="s">
        <v>88</v>
      </c>
      <c r="B86" s="15">
        <v>8</v>
      </c>
      <c r="C86" s="16">
        <v>720</v>
      </c>
      <c r="D86" s="16">
        <v>2</v>
      </c>
      <c r="E86" s="10">
        <f t="shared" si="6"/>
        <v>2.7777777777777779E-3</v>
      </c>
      <c r="F86" s="11">
        <f t="shared" si="7"/>
        <v>718</v>
      </c>
      <c r="G86" s="12">
        <f t="shared" si="5"/>
        <v>0.99722222222222223</v>
      </c>
    </row>
    <row r="87" spans="1:7" ht="18" customHeight="1">
      <c r="A87" s="15" t="s">
        <v>89</v>
      </c>
      <c r="B87" s="15">
        <v>4</v>
      </c>
      <c r="C87" s="16">
        <v>360</v>
      </c>
      <c r="D87" s="16">
        <v>20</v>
      </c>
      <c r="E87" s="10">
        <f t="shared" si="6"/>
        <v>5.5555555555555552E-2</v>
      </c>
      <c r="F87" s="11">
        <f t="shared" si="7"/>
        <v>340</v>
      </c>
      <c r="G87" s="12">
        <f t="shared" si="5"/>
        <v>0.94444444444444442</v>
      </c>
    </row>
    <row r="88" spans="1:7" ht="18" customHeight="1">
      <c r="A88" s="15" t="s">
        <v>90</v>
      </c>
      <c r="B88" s="15">
        <v>1</v>
      </c>
      <c r="C88" s="16">
        <v>90</v>
      </c>
      <c r="D88" s="16">
        <v>2</v>
      </c>
      <c r="E88" s="10">
        <f t="shared" si="6"/>
        <v>2.2222222222222223E-2</v>
      </c>
      <c r="F88" s="11">
        <f t="shared" si="7"/>
        <v>88</v>
      </c>
      <c r="G88" s="12">
        <f t="shared" si="5"/>
        <v>0.97777777777777775</v>
      </c>
    </row>
    <row r="89" spans="1:7" ht="18" customHeight="1">
      <c r="A89" s="15" t="s">
        <v>91</v>
      </c>
      <c r="B89" s="15">
        <v>3</v>
      </c>
      <c r="C89" s="16">
        <v>270</v>
      </c>
      <c r="D89" s="16">
        <v>31</v>
      </c>
      <c r="E89" s="10">
        <f t="shared" si="6"/>
        <v>0.11481481481481481</v>
      </c>
      <c r="F89" s="11">
        <f t="shared" si="7"/>
        <v>239</v>
      </c>
      <c r="G89" s="12">
        <f t="shared" si="5"/>
        <v>0.88518518518518519</v>
      </c>
    </row>
    <row r="90" spans="1:7" ht="18" customHeight="1">
      <c r="A90" s="15" t="s">
        <v>93</v>
      </c>
      <c r="B90" s="15">
        <v>11</v>
      </c>
      <c r="C90" s="16">
        <v>990</v>
      </c>
      <c r="D90" s="16">
        <v>44</v>
      </c>
      <c r="E90" s="10">
        <f t="shared" si="6"/>
        <v>4.4444444444444446E-2</v>
      </c>
      <c r="F90" s="11">
        <f t="shared" si="7"/>
        <v>946</v>
      </c>
      <c r="G90" s="12">
        <f t="shared" si="5"/>
        <v>0.9555555555555556</v>
      </c>
    </row>
    <row r="91" spans="1:7" ht="18" customHeight="1">
      <c r="A91" s="15" t="s">
        <v>94</v>
      </c>
      <c r="B91" s="15">
        <v>26</v>
      </c>
      <c r="C91" s="16">
        <v>2340</v>
      </c>
      <c r="D91" s="16">
        <v>73</v>
      </c>
      <c r="E91" s="10">
        <f t="shared" si="6"/>
        <v>3.1196581196581197E-2</v>
      </c>
      <c r="F91" s="11">
        <f t="shared" si="7"/>
        <v>2267</v>
      </c>
      <c r="G91" s="12">
        <f t="shared" si="5"/>
        <v>0.9688034188034188</v>
      </c>
    </row>
    <row r="92" spans="1:7" ht="18" customHeight="1">
      <c r="A92" s="15" t="s">
        <v>95</v>
      </c>
      <c r="B92" s="15">
        <v>14</v>
      </c>
      <c r="C92" s="16">
        <v>1260</v>
      </c>
      <c r="D92" s="16">
        <v>21</v>
      </c>
      <c r="E92" s="10">
        <f t="shared" si="6"/>
        <v>1.6666666666666666E-2</v>
      </c>
      <c r="F92" s="11">
        <f t="shared" si="7"/>
        <v>1239</v>
      </c>
      <c r="G92" s="12">
        <f t="shared" si="5"/>
        <v>0.98333333333333328</v>
      </c>
    </row>
    <row r="93" spans="1:7" ht="18" customHeight="1">
      <c r="A93" s="15" t="s">
        <v>305</v>
      </c>
      <c r="B93" s="15">
        <v>3</v>
      </c>
      <c r="C93" s="16">
        <v>270</v>
      </c>
      <c r="D93" s="16">
        <v>3</v>
      </c>
      <c r="E93" s="10">
        <f t="shared" si="6"/>
        <v>1.1111111111111112E-2</v>
      </c>
      <c r="F93" s="11">
        <f t="shared" si="7"/>
        <v>267</v>
      </c>
      <c r="G93" s="12">
        <f t="shared" si="5"/>
        <v>0.98888888888888893</v>
      </c>
    </row>
    <row r="94" spans="1:7" ht="18" customHeight="1">
      <c r="A94" s="15" t="s">
        <v>97</v>
      </c>
      <c r="B94" s="15">
        <v>33</v>
      </c>
      <c r="C94" s="16">
        <v>2970</v>
      </c>
      <c r="D94" s="16">
        <v>140</v>
      </c>
      <c r="E94" s="10">
        <f t="shared" si="6"/>
        <v>4.7138047138047139E-2</v>
      </c>
      <c r="F94" s="11">
        <f t="shared" si="7"/>
        <v>2830</v>
      </c>
      <c r="G94" s="12">
        <f t="shared" si="5"/>
        <v>0.95286195286195285</v>
      </c>
    </row>
    <row r="95" spans="1:7" ht="18" customHeight="1">
      <c r="A95" s="15" t="s">
        <v>98</v>
      </c>
      <c r="B95" s="15">
        <v>4</v>
      </c>
      <c r="C95" s="16">
        <v>360</v>
      </c>
      <c r="D95" s="16">
        <v>9</v>
      </c>
      <c r="E95" s="10">
        <f t="shared" si="6"/>
        <v>2.5000000000000001E-2</v>
      </c>
      <c r="F95" s="11">
        <f t="shared" si="7"/>
        <v>351</v>
      </c>
      <c r="G95" s="12">
        <f t="shared" si="5"/>
        <v>0.97499999999999998</v>
      </c>
    </row>
    <row r="96" spans="1:7" ht="18" customHeight="1">
      <c r="A96" s="15" t="s">
        <v>99</v>
      </c>
      <c r="B96" s="15">
        <v>6</v>
      </c>
      <c r="C96" s="16">
        <v>540</v>
      </c>
      <c r="D96" s="16">
        <v>1</v>
      </c>
      <c r="E96" s="10">
        <f t="shared" si="6"/>
        <v>1.8518518518518519E-3</v>
      </c>
      <c r="F96" s="11">
        <f t="shared" si="7"/>
        <v>539</v>
      </c>
      <c r="G96" s="12">
        <f t="shared" si="5"/>
        <v>0.99814814814814812</v>
      </c>
    </row>
    <row r="97" spans="1:7" ht="18" customHeight="1">
      <c r="A97" s="15" t="s">
        <v>306</v>
      </c>
      <c r="B97" s="15">
        <v>1</v>
      </c>
      <c r="C97" s="16">
        <v>90</v>
      </c>
      <c r="D97" s="16">
        <v>4</v>
      </c>
      <c r="E97" s="10">
        <f t="shared" si="6"/>
        <v>4.4444444444444446E-2</v>
      </c>
      <c r="F97" s="11">
        <f t="shared" si="7"/>
        <v>86</v>
      </c>
      <c r="G97" s="12">
        <f t="shared" si="5"/>
        <v>0.9555555555555556</v>
      </c>
    </row>
    <row r="98" spans="1:7" ht="18" customHeight="1">
      <c r="A98" s="15" t="s">
        <v>100</v>
      </c>
      <c r="B98" s="15">
        <v>14</v>
      </c>
      <c r="C98" s="16">
        <v>1260</v>
      </c>
      <c r="D98" s="16">
        <v>25</v>
      </c>
      <c r="E98" s="10">
        <f t="shared" si="6"/>
        <v>1.984126984126984E-2</v>
      </c>
      <c r="F98" s="11">
        <f t="shared" si="7"/>
        <v>1235</v>
      </c>
      <c r="G98" s="12">
        <f t="shared" si="5"/>
        <v>0.98015873015873012</v>
      </c>
    </row>
    <row r="99" spans="1:7" ht="18" customHeight="1">
      <c r="A99" s="15" t="s">
        <v>101</v>
      </c>
      <c r="B99" s="15">
        <v>7</v>
      </c>
      <c r="C99" s="16">
        <v>630</v>
      </c>
      <c r="D99" s="16">
        <v>53</v>
      </c>
      <c r="E99" s="10">
        <f t="shared" si="6"/>
        <v>8.4126984126984133E-2</v>
      </c>
      <c r="F99" s="11">
        <f t="shared" si="7"/>
        <v>577</v>
      </c>
      <c r="G99" s="12">
        <f t="shared" si="5"/>
        <v>0.91587301587301584</v>
      </c>
    </row>
    <row r="100" spans="1:7" ht="18" customHeight="1">
      <c r="A100" s="15" t="s">
        <v>102</v>
      </c>
      <c r="B100" s="15">
        <v>1</v>
      </c>
      <c r="C100" s="16">
        <v>90</v>
      </c>
      <c r="D100" s="16">
        <v>2</v>
      </c>
      <c r="E100" s="10">
        <f t="shared" si="6"/>
        <v>2.2222222222222223E-2</v>
      </c>
      <c r="F100" s="11">
        <f t="shared" si="7"/>
        <v>88</v>
      </c>
      <c r="G100" s="12">
        <f t="shared" si="5"/>
        <v>0.97777777777777775</v>
      </c>
    </row>
    <row r="101" spans="1:7" ht="18" customHeight="1">
      <c r="A101" s="15" t="s">
        <v>103</v>
      </c>
      <c r="B101" s="15">
        <v>8</v>
      </c>
      <c r="C101" s="16">
        <v>720</v>
      </c>
      <c r="D101" s="16">
        <v>31</v>
      </c>
      <c r="E101" s="10">
        <f t="shared" si="6"/>
        <v>4.3055555555555555E-2</v>
      </c>
      <c r="F101" s="11">
        <f t="shared" si="7"/>
        <v>689</v>
      </c>
      <c r="G101" s="12">
        <f t="shared" si="5"/>
        <v>0.95694444444444449</v>
      </c>
    </row>
    <row r="102" spans="1:7" ht="18" customHeight="1">
      <c r="A102" s="15" t="s">
        <v>104</v>
      </c>
      <c r="B102" s="15">
        <v>6</v>
      </c>
      <c r="C102" s="16">
        <v>540</v>
      </c>
      <c r="D102" s="16">
        <v>7</v>
      </c>
      <c r="E102" s="10">
        <f t="shared" si="6"/>
        <v>1.2962962962962963E-2</v>
      </c>
      <c r="F102" s="11">
        <f t="shared" si="7"/>
        <v>533</v>
      </c>
      <c r="G102" s="12">
        <f t="shared" si="5"/>
        <v>0.98703703703703705</v>
      </c>
    </row>
    <row r="103" spans="1:7" ht="18" customHeight="1">
      <c r="A103" s="15" t="s">
        <v>105</v>
      </c>
      <c r="B103" s="15">
        <v>8</v>
      </c>
      <c r="C103" s="16">
        <v>720</v>
      </c>
      <c r="D103" s="16">
        <v>4</v>
      </c>
      <c r="E103" s="10">
        <f t="shared" si="6"/>
        <v>5.5555555555555558E-3</v>
      </c>
      <c r="F103" s="11">
        <f t="shared" si="7"/>
        <v>716</v>
      </c>
      <c r="G103" s="12">
        <f t="shared" si="5"/>
        <v>0.99444444444444446</v>
      </c>
    </row>
    <row r="104" spans="1:7" ht="18" customHeight="1">
      <c r="A104" s="15" t="s">
        <v>277</v>
      </c>
      <c r="B104" s="15">
        <v>2</v>
      </c>
      <c r="C104" s="16">
        <v>180</v>
      </c>
      <c r="D104" s="16">
        <v>31</v>
      </c>
      <c r="E104" s="10">
        <f t="shared" si="6"/>
        <v>0.17222222222222222</v>
      </c>
      <c r="F104" s="11">
        <f t="shared" si="7"/>
        <v>149</v>
      </c>
      <c r="G104" s="12">
        <f t="shared" si="5"/>
        <v>0.82777777777777772</v>
      </c>
    </row>
    <row r="105" spans="1:7" ht="18" customHeight="1">
      <c r="A105" s="15" t="s">
        <v>106</v>
      </c>
      <c r="B105" s="15">
        <v>34</v>
      </c>
      <c r="C105" s="16">
        <v>3060</v>
      </c>
      <c r="D105" s="16">
        <v>58</v>
      </c>
      <c r="E105" s="10">
        <f t="shared" si="6"/>
        <v>1.895424836601307E-2</v>
      </c>
      <c r="F105" s="11">
        <f t="shared" si="7"/>
        <v>3002</v>
      </c>
      <c r="G105" s="12">
        <f t="shared" si="5"/>
        <v>0.98104575163398688</v>
      </c>
    </row>
    <row r="106" spans="1:7" ht="18" customHeight="1">
      <c r="A106" s="15" t="s">
        <v>278</v>
      </c>
      <c r="B106" s="15">
        <v>8</v>
      </c>
      <c r="C106" s="16">
        <v>720</v>
      </c>
      <c r="D106" s="16">
        <v>21</v>
      </c>
      <c r="E106" s="10">
        <f t="shared" si="6"/>
        <v>2.9166666666666667E-2</v>
      </c>
      <c r="F106" s="11">
        <f t="shared" si="7"/>
        <v>699</v>
      </c>
      <c r="G106" s="12">
        <f t="shared" si="5"/>
        <v>0.97083333333333333</v>
      </c>
    </row>
    <row r="107" spans="1:7" ht="18" customHeight="1">
      <c r="A107" s="15" t="s">
        <v>107</v>
      </c>
      <c r="B107" s="15">
        <v>12</v>
      </c>
      <c r="C107" s="16">
        <v>1080</v>
      </c>
      <c r="D107" s="16">
        <v>5</v>
      </c>
      <c r="E107" s="10">
        <f t="shared" si="6"/>
        <v>4.6296296296296294E-3</v>
      </c>
      <c r="F107" s="11">
        <f t="shared" si="7"/>
        <v>1075</v>
      </c>
      <c r="G107" s="12">
        <f t="shared" si="5"/>
        <v>0.99537037037037035</v>
      </c>
    </row>
    <row r="108" spans="1:7" ht="18" customHeight="1">
      <c r="A108" s="15" t="s">
        <v>108</v>
      </c>
      <c r="B108" s="15">
        <v>2</v>
      </c>
      <c r="C108" s="16">
        <v>180</v>
      </c>
      <c r="D108" s="16">
        <v>31</v>
      </c>
      <c r="E108" s="10">
        <f t="shared" si="6"/>
        <v>0.17222222222222222</v>
      </c>
      <c r="F108" s="11">
        <f t="shared" si="7"/>
        <v>149</v>
      </c>
      <c r="G108" s="12">
        <f t="shared" si="5"/>
        <v>0.82777777777777772</v>
      </c>
    </row>
    <row r="109" spans="1:7" ht="18" customHeight="1">
      <c r="A109" s="15" t="s">
        <v>307</v>
      </c>
      <c r="B109" s="15">
        <v>2</v>
      </c>
      <c r="C109" s="16">
        <v>180</v>
      </c>
      <c r="D109" s="16">
        <v>1</v>
      </c>
      <c r="E109" s="10">
        <f t="shared" si="6"/>
        <v>5.5555555555555558E-3</v>
      </c>
      <c r="F109" s="11">
        <f t="shared" si="7"/>
        <v>179</v>
      </c>
      <c r="G109" s="12">
        <f t="shared" si="5"/>
        <v>0.99444444444444446</v>
      </c>
    </row>
    <row r="110" spans="1:7" ht="18" customHeight="1">
      <c r="A110" s="15" t="s">
        <v>109</v>
      </c>
      <c r="B110" s="15">
        <v>12</v>
      </c>
      <c r="C110" s="16">
        <v>1080</v>
      </c>
      <c r="D110" s="16">
        <v>38</v>
      </c>
      <c r="E110" s="10">
        <f t="shared" si="6"/>
        <v>3.5185185185185187E-2</v>
      </c>
      <c r="F110" s="11">
        <f t="shared" si="7"/>
        <v>1042</v>
      </c>
      <c r="G110" s="12">
        <f t="shared" ref="G110:G173" si="8">IF(C110="","",F110/C110)</f>
        <v>0.96481481481481479</v>
      </c>
    </row>
    <row r="111" spans="1:7" ht="18" customHeight="1">
      <c r="A111" s="15" t="s">
        <v>110</v>
      </c>
      <c r="B111" s="15">
        <v>10</v>
      </c>
      <c r="C111" s="16">
        <v>900</v>
      </c>
      <c r="D111" s="16">
        <v>1</v>
      </c>
      <c r="E111" s="10">
        <f t="shared" si="6"/>
        <v>1.1111111111111111E-3</v>
      </c>
      <c r="F111" s="11">
        <f t="shared" si="7"/>
        <v>899</v>
      </c>
      <c r="G111" s="12">
        <f t="shared" si="8"/>
        <v>0.99888888888888894</v>
      </c>
    </row>
    <row r="112" spans="1:7" ht="18" customHeight="1">
      <c r="A112" s="15" t="s">
        <v>111</v>
      </c>
      <c r="B112" s="15">
        <v>4</v>
      </c>
      <c r="C112" s="16">
        <v>360</v>
      </c>
      <c r="D112" s="16">
        <v>3</v>
      </c>
      <c r="E112" s="10">
        <f t="shared" si="6"/>
        <v>8.3333333333333332E-3</v>
      </c>
      <c r="F112" s="11">
        <f t="shared" si="7"/>
        <v>357</v>
      </c>
      <c r="G112" s="12">
        <f t="shared" si="8"/>
        <v>0.9916666666666667</v>
      </c>
    </row>
    <row r="113" spans="1:7" ht="18" customHeight="1">
      <c r="A113" s="15" t="s">
        <v>112</v>
      </c>
      <c r="B113" s="15">
        <v>8</v>
      </c>
      <c r="C113" s="16">
        <v>720</v>
      </c>
      <c r="D113" s="16">
        <v>62</v>
      </c>
      <c r="E113" s="10">
        <f t="shared" si="6"/>
        <v>8.611111111111111E-2</v>
      </c>
      <c r="F113" s="11">
        <f t="shared" si="7"/>
        <v>658</v>
      </c>
      <c r="G113" s="12">
        <f t="shared" si="8"/>
        <v>0.91388888888888886</v>
      </c>
    </row>
    <row r="114" spans="1:7" ht="18" customHeight="1">
      <c r="A114" s="15" t="s">
        <v>113</v>
      </c>
      <c r="B114" s="15">
        <v>6</v>
      </c>
      <c r="C114" s="16">
        <v>540</v>
      </c>
      <c r="D114" s="16">
        <v>3</v>
      </c>
      <c r="E114" s="10">
        <f t="shared" si="6"/>
        <v>5.5555555555555558E-3</v>
      </c>
      <c r="F114" s="11">
        <f t="shared" si="7"/>
        <v>537</v>
      </c>
      <c r="G114" s="12">
        <f t="shared" si="8"/>
        <v>0.99444444444444446</v>
      </c>
    </row>
    <row r="115" spans="1:7" ht="18" customHeight="1">
      <c r="A115" s="15" t="s">
        <v>114</v>
      </c>
      <c r="B115" s="15">
        <v>11</v>
      </c>
      <c r="C115" s="16">
        <v>990</v>
      </c>
      <c r="D115" s="16">
        <v>2</v>
      </c>
      <c r="E115" s="10">
        <f t="shared" si="6"/>
        <v>2.0202020202020202E-3</v>
      </c>
      <c r="F115" s="11">
        <f t="shared" si="7"/>
        <v>988</v>
      </c>
      <c r="G115" s="12">
        <f t="shared" si="8"/>
        <v>0.99797979797979797</v>
      </c>
    </row>
    <row r="116" spans="1:7" ht="18" customHeight="1">
      <c r="A116" s="15" t="s">
        <v>115</v>
      </c>
      <c r="B116" s="15">
        <v>33</v>
      </c>
      <c r="C116" s="16">
        <v>2970</v>
      </c>
      <c r="D116" s="16">
        <v>40</v>
      </c>
      <c r="E116" s="10">
        <f t="shared" si="6"/>
        <v>1.3468013468013467E-2</v>
      </c>
      <c r="F116" s="11">
        <f t="shared" si="7"/>
        <v>2930</v>
      </c>
      <c r="G116" s="12">
        <f t="shared" si="8"/>
        <v>0.98653198653198648</v>
      </c>
    </row>
    <row r="117" spans="1:7" ht="18" customHeight="1">
      <c r="A117" s="15" t="s">
        <v>116</v>
      </c>
      <c r="B117" s="15">
        <v>13</v>
      </c>
      <c r="C117" s="16">
        <v>1170</v>
      </c>
      <c r="D117" s="16">
        <v>24</v>
      </c>
      <c r="E117" s="10">
        <f t="shared" si="6"/>
        <v>2.0512820512820513E-2</v>
      </c>
      <c r="F117" s="11">
        <f t="shared" si="7"/>
        <v>1146</v>
      </c>
      <c r="G117" s="12">
        <f t="shared" si="8"/>
        <v>0.97948717948717945</v>
      </c>
    </row>
    <row r="118" spans="1:7" ht="18" customHeight="1">
      <c r="A118" s="15" t="s">
        <v>117</v>
      </c>
      <c r="B118" s="15">
        <v>1</v>
      </c>
      <c r="C118" s="16">
        <v>90</v>
      </c>
      <c r="D118" s="16">
        <v>3</v>
      </c>
      <c r="E118" s="10">
        <f t="shared" si="6"/>
        <v>3.3333333333333333E-2</v>
      </c>
      <c r="F118" s="11">
        <f t="shared" si="7"/>
        <v>87</v>
      </c>
      <c r="G118" s="12">
        <f t="shared" si="8"/>
        <v>0.96666666666666667</v>
      </c>
    </row>
    <row r="119" spans="1:7" ht="18" customHeight="1">
      <c r="A119" s="15" t="s">
        <v>119</v>
      </c>
      <c r="B119" s="15">
        <v>2</v>
      </c>
      <c r="C119" s="16">
        <v>180</v>
      </c>
      <c r="D119" s="16">
        <v>2</v>
      </c>
      <c r="E119" s="10">
        <f t="shared" si="6"/>
        <v>1.1111111111111112E-2</v>
      </c>
      <c r="F119" s="11">
        <f t="shared" si="7"/>
        <v>178</v>
      </c>
      <c r="G119" s="12">
        <f t="shared" si="8"/>
        <v>0.98888888888888893</v>
      </c>
    </row>
    <row r="120" spans="1:7" ht="18" customHeight="1">
      <c r="A120" s="15" t="s">
        <v>121</v>
      </c>
      <c r="B120" s="15">
        <v>5</v>
      </c>
      <c r="C120" s="16">
        <v>450</v>
      </c>
      <c r="D120" s="16">
        <v>6</v>
      </c>
      <c r="E120" s="10">
        <f t="shared" si="6"/>
        <v>1.3333333333333334E-2</v>
      </c>
      <c r="F120" s="11">
        <f t="shared" si="7"/>
        <v>444</v>
      </c>
      <c r="G120" s="12">
        <f t="shared" si="8"/>
        <v>0.98666666666666669</v>
      </c>
    </row>
    <row r="121" spans="1:7" ht="18" customHeight="1">
      <c r="A121" s="15" t="s">
        <v>308</v>
      </c>
      <c r="B121" s="15">
        <v>3</v>
      </c>
      <c r="C121" s="16">
        <v>270</v>
      </c>
      <c r="D121" s="16">
        <v>1</v>
      </c>
      <c r="E121" s="10">
        <f t="shared" si="6"/>
        <v>3.7037037037037038E-3</v>
      </c>
      <c r="F121" s="11">
        <f t="shared" si="7"/>
        <v>269</v>
      </c>
      <c r="G121" s="12">
        <f t="shared" si="8"/>
        <v>0.99629629629629635</v>
      </c>
    </row>
    <row r="122" spans="1:7" ht="18" customHeight="1">
      <c r="A122" s="15" t="s">
        <v>122</v>
      </c>
      <c r="B122" s="15">
        <v>3</v>
      </c>
      <c r="C122" s="16">
        <v>270</v>
      </c>
      <c r="D122" s="16">
        <v>5</v>
      </c>
      <c r="E122" s="10">
        <f t="shared" si="6"/>
        <v>1.8518518518518517E-2</v>
      </c>
      <c r="F122" s="11">
        <f t="shared" si="7"/>
        <v>265</v>
      </c>
      <c r="G122" s="12">
        <f t="shared" si="8"/>
        <v>0.98148148148148151</v>
      </c>
    </row>
    <row r="123" spans="1:7" ht="18" customHeight="1">
      <c r="A123" s="15" t="s">
        <v>123</v>
      </c>
      <c r="B123" s="15">
        <v>26</v>
      </c>
      <c r="C123" s="16">
        <v>2340</v>
      </c>
      <c r="D123" s="16">
        <v>72</v>
      </c>
      <c r="E123" s="10">
        <f t="shared" si="6"/>
        <v>3.0769230769230771E-2</v>
      </c>
      <c r="F123" s="11">
        <f t="shared" si="7"/>
        <v>2268</v>
      </c>
      <c r="G123" s="12">
        <f t="shared" si="8"/>
        <v>0.96923076923076923</v>
      </c>
    </row>
    <row r="124" spans="1:7" ht="18" customHeight="1">
      <c r="A124" s="15" t="s">
        <v>124</v>
      </c>
      <c r="B124" s="15">
        <v>15</v>
      </c>
      <c r="C124" s="16">
        <v>1350</v>
      </c>
      <c r="D124" s="16">
        <v>5</v>
      </c>
      <c r="E124" s="10">
        <f t="shared" si="6"/>
        <v>3.7037037037037038E-3</v>
      </c>
      <c r="F124" s="11">
        <f t="shared" si="7"/>
        <v>1345</v>
      </c>
      <c r="G124" s="12">
        <f t="shared" si="8"/>
        <v>0.99629629629629635</v>
      </c>
    </row>
    <row r="125" spans="1:7" ht="18" customHeight="1">
      <c r="A125" s="15" t="s">
        <v>125</v>
      </c>
      <c r="B125" s="15">
        <v>2</v>
      </c>
      <c r="C125" s="16">
        <v>180</v>
      </c>
      <c r="D125" s="16">
        <v>3</v>
      </c>
      <c r="E125" s="10">
        <f t="shared" si="6"/>
        <v>1.6666666666666666E-2</v>
      </c>
      <c r="F125" s="11">
        <f t="shared" si="7"/>
        <v>177</v>
      </c>
      <c r="G125" s="12">
        <f t="shared" si="8"/>
        <v>0.98333333333333328</v>
      </c>
    </row>
    <row r="126" spans="1:7" ht="18" customHeight="1">
      <c r="A126" s="15" t="s">
        <v>126</v>
      </c>
      <c r="B126" s="15">
        <v>7</v>
      </c>
      <c r="C126" s="16">
        <v>630</v>
      </c>
      <c r="D126" s="16">
        <v>34</v>
      </c>
      <c r="E126" s="10">
        <f t="shared" si="6"/>
        <v>5.3968253968253971E-2</v>
      </c>
      <c r="F126" s="11">
        <f t="shared" si="7"/>
        <v>596</v>
      </c>
      <c r="G126" s="12">
        <f t="shared" si="8"/>
        <v>0.946031746031746</v>
      </c>
    </row>
    <row r="127" spans="1:7" ht="18" customHeight="1">
      <c r="A127" s="15" t="s">
        <v>128</v>
      </c>
      <c r="B127" s="15">
        <v>3</v>
      </c>
      <c r="C127" s="16">
        <v>270</v>
      </c>
      <c r="D127" s="16">
        <v>5</v>
      </c>
      <c r="E127" s="10">
        <f t="shared" si="6"/>
        <v>1.8518518518518517E-2</v>
      </c>
      <c r="F127" s="11">
        <f t="shared" si="7"/>
        <v>265</v>
      </c>
      <c r="G127" s="12">
        <f t="shared" si="8"/>
        <v>0.98148148148148151</v>
      </c>
    </row>
    <row r="128" spans="1:7" ht="18" customHeight="1">
      <c r="A128" s="15" t="s">
        <v>129</v>
      </c>
      <c r="B128" s="15">
        <v>5</v>
      </c>
      <c r="C128" s="16">
        <v>450</v>
      </c>
      <c r="D128" s="16">
        <v>2</v>
      </c>
      <c r="E128" s="10">
        <f t="shared" si="6"/>
        <v>4.4444444444444444E-3</v>
      </c>
      <c r="F128" s="11">
        <f t="shared" si="7"/>
        <v>448</v>
      </c>
      <c r="G128" s="12">
        <f t="shared" si="8"/>
        <v>0.99555555555555553</v>
      </c>
    </row>
    <row r="129" spans="1:7" ht="18" customHeight="1">
      <c r="A129" s="15" t="s">
        <v>130</v>
      </c>
      <c r="B129" s="15">
        <v>7</v>
      </c>
      <c r="C129" s="16">
        <v>630</v>
      </c>
      <c r="D129" s="16">
        <v>13</v>
      </c>
      <c r="E129" s="10">
        <f t="shared" si="6"/>
        <v>2.0634920634920634E-2</v>
      </c>
      <c r="F129" s="11">
        <f t="shared" si="7"/>
        <v>617</v>
      </c>
      <c r="G129" s="12">
        <f t="shared" si="8"/>
        <v>0.97936507936507933</v>
      </c>
    </row>
    <row r="130" spans="1:7" ht="18" customHeight="1">
      <c r="A130" s="15" t="s">
        <v>131</v>
      </c>
      <c r="B130" s="15">
        <v>16</v>
      </c>
      <c r="C130" s="16">
        <v>1440</v>
      </c>
      <c r="D130" s="16">
        <v>110</v>
      </c>
      <c r="E130" s="10">
        <f t="shared" si="6"/>
        <v>7.6388888888888895E-2</v>
      </c>
      <c r="F130" s="11">
        <f t="shared" si="7"/>
        <v>1330</v>
      </c>
      <c r="G130" s="12">
        <f t="shared" si="8"/>
        <v>0.92361111111111116</v>
      </c>
    </row>
    <row r="131" spans="1:7" ht="18" customHeight="1">
      <c r="A131" s="15" t="s">
        <v>132</v>
      </c>
      <c r="B131" s="15">
        <v>3</v>
      </c>
      <c r="C131" s="16">
        <v>270</v>
      </c>
      <c r="D131" s="16">
        <v>2</v>
      </c>
      <c r="E131" s="10">
        <f t="shared" si="6"/>
        <v>7.4074074074074077E-3</v>
      </c>
      <c r="F131" s="11">
        <f t="shared" si="7"/>
        <v>268</v>
      </c>
      <c r="G131" s="12">
        <f t="shared" si="8"/>
        <v>0.99259259259259258</v>
      </c>
    </row>
    <row r="132" spans="1:7" ht="18" customHeight="1">
      <c r="A132" s="15" t="s">
        <v>133</v>
      </c>
      <c r="B132" s="15">
        <v>70</v>
      </c>
      <c r="C132" s="16">
        <v>6300</v>
      </c>
      <c r="D132" s="16">
        <v>129</v>
      </c>
      <c r="E132" s="10">
        <f t="shared" si="6"/>
        <v>2.0476190476190478E-2</v>
      </c>
      <c r="F132" s="11">
        <f t="shared" si="7"/>
        <v>6171</v>
      </c>
      <c r="G132" s="12">
        <f t="shared" si="8"/>
        <v>0.97952380952380957</v>
      </c>
    </row>
    <row r="133" spans="1:7" ht="18" customHeight="1">
      <c r="A133" s="15" t="s">
        <v>135</v>
      </c>
      <c r="B133" s="15">
        <v>8</v>
      </c>
      <c r="C133" s="16">
        <v>720</v>
      </c>
      <c r="D133" s="16">
        <v>3</v>
      </c>
      <c r="E133" s="10">
        <f t="shared" si="6"/>
        <v>4.1666666666666666E-3</v>
      </c>
      <c r="F133" s="11">
        <f t="shared" si="7"/>
        <v>717</v>
      </c>
      <c r="G133" s="12">
        <f t="shared" si="8"/>
        <v>0.99583333333333335</v>
      </c>
    </row>
    <row r="134" spans="1:7" ht="18" customHeight="1">
      <c r="A134" s="15" t="s">
        <v>136</v>
      </c>
      <c r="B134" s="15">
        <v>19</v>
      </c>
      <c r="C134" s="16">
        <v>1710</v>
      </c>
      <c r="D134" s="16">
        <v>109</v>
      </c>
      <c r="E134" s="10">
        <f t="shared" si="6"/>
        <v>6.3742690058479531E-2</v>
      </c>
      <c r="F134" s="11">
        <f t="shared" si="7"/>
        <v>1601</v>
      </c>
      <c r="G134" s="12">
        <f t="shared" si="8"/>
        <v>0.93625730994152045</v>
      </c>
    </row>
    <row r="135" spans="1:7" ht="18" customHeight="1">
      <c r="A135" s="15" t="s">
        <v>137</v>
      </c>
      <c r="B135" s="15">
        <v>3</v>
      </c>
      <c r="C135" s="16">
        <v>270</v>
      </c>
      <c r="D135" s="16">
        <v>7</v>
      </c>
      <c r="E135" s="10">
        <f t="shared" si="6"/>
        <v>2.5925925925925925E-2</v>
      </c>
      <c r="F135" s="11">
        <f t="shared" si="7"/>
        <v>263</v>
      </c>
      <c r="G135" s="12">
        <f t="shared" si="8"/>
        <v>0.97407407407407409</v>
      </c>
    </row>
    <row r="136" spans="1:7" ht="18" customHeight="1">
      <c r="A136" s="15" t="s">
        <v>138</v>
      </c>
      <c r="B136" s="15">
        <v>3</v>
      </c>
      <c r="C136" s="16">
        <v>270</v>
      </c>
      <c r="D136" s="16">
        <v>3</v>
      </c>
      <c r="E136" s="10">
        <f t="shared" si="6"/>
        <v>1.1111111111111112E-2</v>
      </c>
      <c r="F136" s="11">
        <f t="shared" si="7"/>
        <v>267</v>
      </c>
      <c r="G136" s="12">
        <f t="shared" si="8"/>
        <v>0.98888888888888893</v>
      </c>
    </row>
    <row r="137" spans="1:7" ht="18" customHeight="1">
      <c r="A137" s="15" t="s">
        <v>139</v>
      </c>
      <c r="B137" s="15">
        <v>9</v>
      </c>
      <c r="C137" s="16">
        <v>810</v>
      </c>
      <c r="D137" s="16">
        <v>9</v>
      </c>
      <c r="E137" s="10">
        <f t="shared" si="6"/>
        <v>1.1111111111111112E-2</v>
      </c>
      <c r="F137" s="11">
        <f t="shared" si="7"/>
        <v>801</v>
      </c>
      <c r="G137" s="12">
        <f t="shared" si="8"/>
        <v>0.98888888888888893</v>
      </c>
    </row>
    <row r="138" spans="1:7" ht="18" customHeight="1">
      <c r="A138" s="15" t="s">
        <v>140</v>
      </c>
      <c r="B138" s="15">
        <v>3</v>
      </c>
      <c r="C138" s="16">
        <v>270</v>
      </c>
      <c r="D138" s="16">
        <v>4</v>
      </c>
      <c r="E138" s="10">
        <f t="shared" si="6"/>
        <v>1.4814814814814815E-2</v>
      </c>
      <c r="F138" s="11">
        <f t="shared" si="7"/>
        <v>266</v>
      </c>
      <c r="G138" s="12">
        <f t="shared" si="8"/>
        <v>0.98518518518518516</v>
      </c>
    </row>
    <row r="139" spans="1:7" ht="18" customHeight="1">
      <c r="A139" s="15" t="s">
        <v>141</v>
      </c>
      <c r="B139" s="15">
        <v>2</v>
      </c>
      <c r="C139" s="16">
        <v>180</v>
      </c>
      <c r="D139" s="16">
        <v>1</v>
      </c>
      <c r="E139" s="10">
        <f t="shared" si="6"/>
        <v>5.5555555555555558E-3</v>
      </c>
      <c r="F139" s="11">
        <f t="shared" si="7"/>
        <v>179</v>
      </c>
      <c r="G139" s="12">
        <f t="shared" si="8"/>
        <v>0.99444444444444446</v>
      </c>
    </row>
    <row r="140" spans="1:7" ht="18" customHeight="1">
      <c r="A140" s="15" t="s">
        <v>142</v>
      </c>
      <c r="B140" s="15">
        <v>1</v>
      </c>
      <c r="C140" s="16">
        <v>90</v>
      </c>
      <c r="D140" s="16">
        <v>23</v>
      </c>
      <c r="E140" s="10">
        <f t="shared" si="6"/>
        <v>0.25555555555555554</v>
      </c>
      <c r="F140" s="11">
        <f t="shared" si="7"/>
        <v>67</v>
      </c>
      <c r="G140" s="12">
        <f t="shared" si="8"/>
        <v>0.74444444444444446</v>
      </c>
    </row>
    <row r="141" spans="1:7" ht="18" customHeight="1">
      <c r="A141" s="15" t="s">
        <v>143</v>
      </c>
      <c r="B141" s="15">
        <v>4</v>
      </c>
      <c r="C141" s="16">
        <v>360</v>
      </c>
      <c r="D141" s="16">
        <v>3</v>
      </c>
      <c r="E141" s="10">
        <f t="shared" ref="E141:E204" si="9">IF(C141="","",D141/C141)</f>
        <v>8.3333333333333332E-3</v>
      </c>
      <c r="F141" s="11">
        <f t="shared" ref="F141:F204" si="10">C141-D141</f>
        <v>357</v>
      </c>
      <c r="G141" s="12">
        <f t="shared" si="8"/>
        <v>0.9916666666666667</v>
      </c>
    </row>
    <row r="142" spans="1:7" ht="18" customHeight="1">
      <c r="A142" s="15" t="s">
        <v>144</v>
      </c>
      <c r="B142" s="15">
        <v>9</v>
      </c>
      <c r="C142" s="16">
        <v>810</v>
      </c>
      <c r="D142" s="16">
        <v>7</v>
      </c>
      <c r="E142" s="10">
        <f t="shared" si="9"/>
        <v>8.6419753086419745E-3</v>
      </c>
      <c r="F142" s="11">
        <f t="shared" si="10"/>
        <v>803</v>
      </c>
      <c r="G142" s="12">
        <f t="shared" si="8"/>
        <v>0.99135802469135803</v>
      </c>
    </row>
    <row r="143" spans="1:7" ht="18" customHeight="1">
      <c r="A143" s="15" t="s">
        <v>145</v>
      </c>
      <c r="B143" s="15">
        <v>3</v>
      </c>
      <c r="C143" s="16">
        <v>270</v>
      </c>
      <c r="D143" s="16">
        <v>17</v>
      </c>
      <c r="E143" s="10">
        <f t="shared" si="9"/>
        <v>6.2962962962962957E-2</v>
      </c>
      <c r="F143" s="11">
        <f t="shared" si="10"/>
        <v>253</v>
      </c>
      <c r="G143" s="12">
        <f t="shared" si="8"/>
        <v>0.937037037037037</v>
      </c>
    </row>
    <row r="144" spans="1:7" ht="18" customHeight="1">
      <c r="A144" s="15" t="s">
        <v>147</v>
      </c>
      <c r="B144" s="15">
        <v>9</v>
      </c>
      <c r="C144" s="16">
        <v>810</v>
      </c>
      <c r="D144" s="16">
        <v>9</v>
      </c>
      <c r="E144" s="10">
        <f t="shared" si="9"/>
        <v>1.1111111111111112E-2</v>
      </c>
      <c r="F144" s="11">
        <f t="shared" si="10"/>
        <v>801</v>
      </c>
      <c r="G144" s="12">
        <f t="shared" si="8"/>
        <v>0.98888888888888893</v>
      </c>
    </row>
    <row r="145" spans="1:7" ht="18" customHeight="1">
      <c r="A145" s="15" t="s">
        <v>309</v>
      </c>
      <c r="B145" s="15">
        <v>6</v>
      </c>
      <c r="C145" s="16">
        <v>540</v>
      </c>
      <c r="D145" s="16">
        <v>8</v>
      </c>
      <c r="E145" s="10">
        <f t="shared" si="9"/>
        <v>1.4814814814814815E-2</v>
      </c>
      <c r="F145" s="11">
        <f t="shared" si="10"/>
        <v>532</v>
      </c>
      <c r="G145" s="12">
        <f t="shared" si="8"/>
        <v>0.98518518518518516</v>
      </c>
    </row>
    <row r="146" spans="1:7" ht="18" customHeight="1">
      <c r="A146" s="15" t="s">
        <v>149</v>
      </c>
      <c r="B146" s="15">
        <v>16</v>
      </c>
      <c r="C146" s="16">
        <v>1440</v>
      </c>
      <c r="D146" s="16">
        <v>6</v>
      </c>
      <c r="E146" s="10">
        <f t="shared" si="9"/>
        <v>4.1666666666666666E-3</v>
      </c>
      <c r="F146" s="11">
        <f t="shared" si="10"/>
        <v>1434</v>
      </c>
      <c r="G146" s="12">
        <f t="shared" si="8"/>
        <v>0.99583333333333335</v>
      </c>
    </row>
    <row r="147" spans="1:7" ht="18" customHeight="1">
      <c r="A147" s="15" t="s">
        <v>150</v>
      </c>
      <c r="B147" s="15">
        <v>8</v>
      </c>
      <c r="C147" s="16">
        <v>720</v>
      </c>
      <c r="D147" s="16">
        <v>34</v>
      </c>
      <c r="E147" s="10">
        <f t="shared" si="9"/>
        <v>4.7222222222222221E-2</v>
      </c>
      <c r="F147" s="11">
        <f t="shared" si="10"/>
        <v>686</v>
      </c>
      <c r="G147" s="12">
        <f t="shared" si="8"/>
        <v>0.95277777777777772</v>
      </c>
    </row>
    <row r="148" spans="1:7" ht="18" customHeight="1">
      <c r="A148" s="15" t="s">
        <v>151</v>
      </c>
      <c r="B148" s="15">
        <v>12</v>
      </c>
      <c r="C148" s="16">
        <v>1080</v>
      </c>
      <c r="D148" s="16">
        <v>41</v>
      </c>
      <c r="E148" s="10">
        <f t="shared" si="9"/>
        <v>3.7962962962962962E-2</v>
      </c>
      <c r="F148" s="11">
        <f t="shared" si="10"/>
        <v>1039</v>
      </c>
      <c r="G148" s="12">
        <f t="shared" si="8"/>
        <v>0.96203703703703702</v>
      </c>
    </row>
    <row r="149" spans="1:7" ht="18" customHeight="1">
      <c r="A149" s="15" t="s">
        <v>153</v>
      </c>
      <c r="B149" s="15">
        <v>17</v>
      </c>
      <c r="C149" s="16">
        <v>1530</v>
      </c>
      <c r="D149" s="16">
        <v>53</v>
      </c>
      <c r="E149" s="10">
        <f t="shared" si="9"/>
        <v>3.4640522875816995E-2</v>
      </c>
      <c r="F149" s="11">
        <f t="shared" si="10"/>
        <v>1477</v>
      </c>
      <c r="G149" s="12">
        <f t="shared" si="8"/>
        <v>0.96535947712418302</v>
      </c>
    </row>
    <row r="150" spans="1:7" ht="18" customHeight="1">
      <c r="A150" s="15" t="s">
        <v>154</v>
      </c>
      <c r="B150" s="15">
        <v>8</v>
      </c>
      <c r="C150" s="16">
        <v>720</v>
      </c>
      <c r="D150" s="16">
        <v>34</v>
      </c>
      <c r="E150" s="10">
        <f t="shared" si="9"/>
        <v>4.7222222222222221E-2</v>
      </c>
      <c r="F150" s="11">
        <f t="shared" si="10"/>
        <v>686</v>
      </c>
      <c r="G150" s="12">
        <f t="shared" si="8"/>
        <v>0.95277777777777772</v>
      </c>
    </row>
    <row r="151" spans="1:7" ht="18" customHeight="1">
      <c r="A151" s="15" t="s">
        <v>156</v>
      </c>
      <c r="B151" s="15">
        <v>12</v>
      </c>
      <c r="C151" s="16">
        <v>1080</v>
      </c>
      <c r="D151" s="16">
        <v>16</v>
      </c>
      <c r="E151" s="10">
        <f t="shared" si="9"/>
        <v>1.4814814814814815E-2</v>
      </c>
      <c r="F151" s="11">
        <f t="shared" si="10"/>
        <v>1064</v>
      </c>
      <c r="G151" s="12">
        <f t="shared" si="8"/>
        <v>0.98518518518518516</v>
      </c>
    </row>
    <row r="152" spans="1:7" ht="18" customHeight="1">
      <c r="A152" s="15" t="s">
        <v>157</v>
      </c>
      <c r="B152" s="15">
        <v>8</v>
      </c>
      <c r="C152" s="16">
        <v>720</v>
      </c>
      <c r="D152" s="16">
        <v>7</v>
      </c>
      <c r="E152" s="10">
        <f t="shared" si="9"/>
        <v>9.7222222222222224E-3</v>
      </c>
      <c r="F152" s="11">
        <f t="shared" si="10"/>
        <v>713</v>
      </c>
      <c r="G152" s="12">
        <f t="shared" si="8"/>
        <v>0.99027777777777781</v>
      </c>
    </row>
    <row r="153" spans="1:7" ht="18" customHeight="1">
      <c r="A153" s="15" t="s">
        <v>158</v>
      </c>
      <c r="B153" s="15">
        <v>18</v>
      </c>
      <c r="C153" s="16">
        <v>1620</v>
      </c>
      <c r="D153" s="16">
        <v>81</v>
      </c>
      <c r="E153" s="10">
        <f t="shared" si="9"/>
        <v>0.05</v>
      </c>
      <c r="F153" s="11">
        <f t="shared" si="10"/>
        <v>1539</v>
      </c>
      <c r="G153" s="12">
        <f t="shared" si="8"/>
        <v>0.95</v>
      </c>
    </row>
    <row r="154" spans="1:7" ht="18" customHeight="1">
      <c r="A154" s="15" t="s">
        <v>159</v>
      </c>
      <c r="B154" s="15">
        <v>16</v>
      </c>
      <c r="C154" s="16">
        <v>1440</v>
      </c>
      <c r="D154" s="16">
        <v>1</v>
      </c>
      <c r="E154" s="10">
        <f t="shared" si="9"/>
        <v>6.9444444444444447E-4</v>
      </c>
      <c r="F154" s="11">
        <f t="shared" si="10"/>
        <v>1439</v>
      </c>
      <c r="G154" s="12">
        <f t="shared" si="8"/>
        <v>0.99930555555555556</v>
      </c>
    </row>
    <row r="155" spans="1:7" ht="18" customHeight="1">
      <c r="A155" s="15" t="s">
        <v>160</v>
      </c>
      <c r="B155" s="15">
        <v>9</v>
      </c>
      <c r="C155" s="16">
        <v>810</v>
      </c>
      <c r="D155" s="16">
        <v>5</v>
      </c>
      <c r="E155" s="10">
        <f t="shared" si="9"/>
        <v>6.1728395061728392E-3</v>
      </c>
      <c r="F155" s="11">
        <f t="shared" si="10"/>
        <v>805</v>
      </c>
      <c r="G155" s="12">
        <f t="shared" si="8"/>
        <v>0.99382716049382713</v>
      </c>
    </row>
    <row r="156" spans="1:7" ht="18" customHeight="1">
      <c r="A156" s="15" t="s">
        <v>161</v>
      </c>
      <c r="B156" s="15">
        <v>24</v>
      </c>
      <c r="C156" s="16">
        <v>2160</v>
      </c>
      <c r="D156" s="16">
        <v>19</v>
      </c>
      <c r="E156" s="10">
        <f t="shared" si="9"/>
        <v>8.7962962962962968E-3</v>
      </c>
      <c r="F156" s="11">
        <f t="shared" si="10"/>
        <v>2141</v>
      </c>
      <c r="G156" s="12">
        <f t="shared" si="8"/>
        <v>0.9912037037037037</v>
      </c>
    </row>
    <row r="157" spans="1:7" ht="18" customHeight="1">
      <c r="A157" s="15" t="s">
        <v>162</v>
      </c>
      <c r="B157" s="15">
        <v>7</v>
      </c>
      <c r="C157" s="16">
        <v>630</v>
      </c>
      <c r="D157" s="16">
        <v>32</v>
      </c>
      <c r="E157" s="10">
        <f t="shared" si="9"/>
        <v>5.0793650793650794E-2</v>
      </c>
      <c r="F157" s="11">
        <f t="shared" si="10"/>
        <v>598</v>
      </c>
      <c r="G157" s="12">
        <f t="shared" si="8"/>
        <v>0.94920634920634916</v>
      </c>
    </row>
    <row r="158" spans="1:7" ht="18" customHeight="1">
      <c r="A158" s="15" t="s">
        <v>163</v>
      </c>
      <c r="B158" s="15">
        <v>32</v>
      </c>
      <c r="C158" s="16">
        <v>2880</v>
      </c>
      <c r="D158" s="16">
        <v>65</v>
      </c>
      <c r="E158" s="10">
        <f t="shared" si="9"/>
        <v>2.2569444444444444E-2</v>
      </c>
      <c r="F158" s="11">
        <f t="shared" si="10"/>
        <v>2815</v>
      </c>
      <c r="G158" s="12">
        <f t="shared" si="8"/>
        <v>0.97743055555555558</v>
      </c>
    </row>
    <row r="159" spans="1:7" ht="18" customHeight="1">
      <c r="A159" s="15" t="s">
        <v>164</v>
      </c>
      <c r="B159" s="15">
        <v>22</v>
      </c>
      <c r="C159" s="16">
        <v>1980</v>
      </c>
      <c r="D159" s="16">
        <v>15</v>
      </c>
      <c r="E159" s="10">
        <f t="shared" si="9"/>
        <v>7.575757575757576E-3</v>
      </c>
      <c r="F159" s="11">
        <f t="shared" si="10"/>
        <v>1965</v>
      </c>
      <c r="G159" s="12">
        <f t="shared" si="8"/>
        <v>0.99242424242424243</v>
      </c>
    </row>
    <row r="160" spans="1:7" ht="18" customHeight="1">
      <c r="A160" s="15" t="s">
        <v>165</v>
      </c>
      <c r="B160" s="15">
        <v>1</v>
      </c>
      <c r="C160" s="16">
        <v>90</v>
      </c>
      <c r="D160" s="16">
        <v>3</v>
      </c>
      <c r="E160" s="10">
        <f t="shared" si="9"/>
        <v>3.3333333333333333E-2</v>
      </c>
      <c r="F160" s="11">
        <f t="shared" si="10"/>
        <v>87</v>
      </c>
      <c r="G160" s="12">
        <f t="shared" si="8"/>
        <v>0.96666666666666667</v>
      </c>
    </row>
    <row r="161" spans="1:7" ht="18" customHeight="1">
      <c r="A161" s="15" t="s">
        <v>310</v>
      </c>
      <c r="B161" s="15">
        <v>1</v>
      </c>
      <c r="C161" s="16">
        <v>90</v>
      </c>
      <c r="D161" s="16">
        <v>1</v>
      </c>
      <c r="E161" s="10">
        <f t="shared" si="9"/>
        <v>1.1111111111111112E-2</v>
      </c>
      <c r="F161" s="11">
        <f t="shared" si="10"/>
        <v>89</v>
      </c>
      <c r="G161" s="12">
        <f t="shared" si="8"/>
        <v>0.98888888888888893</v>
      </c>
    </row>
    <row r="162" spans="1:7" ht="18" customHeight="1">
      <c r="A162" s="15" t="s">
        <v>166</v>
      </c>
      <c r="B162" s="15">
        <v>12</v>
      </c>
      <c r="C162" s="16">
        <v>1080</v>
      </c>
      <c r="D162" s="16">
        <v>29</v>
      </c>
      <c r="E162" s="10">
        <f t="shared" si="9"/>
        <v>2.6851851851851852E-2</v>
      </c>
      <c r="F162" s="11">
        <f t="shared" si="10"/>
        <v>1051</v>
      </c>
      <c r="G162" s="12">
        <f t="shared" si="8"/>
        <v>0.9731481481481481</v>
      </c>
    </row>
    <row r="163" spans="1:7" ht="18" customHeight="1">
      <c r="A163" s="15" t="s">
        <v>284</v>
      </c>
      <c r="B163" s="15">
        <v>2</v>
      </c>
      <c r="C163" s="16">
        <v>180</v>
      </c>
      <c r="D163" s="16">
        <v>3</v>
      </c>
      <c r="E163" s="10">
        <f t="shared" si="9"/>
        <v>1.6666666666666666E-2</v>
      </c>
      <c r="F163" s="11">
        <f t="shared" si="10"/>
        <v>177</v>
      </c>
      <c r="G163" s="12">
        <f t="shared" si="8"/>
        <v>0.98333333333333328</v>
      </c>
    </row>
    <row r="164" spans="1:7" ht="18" customHeight="1">
      <c r="A164" s="15" t="s">
        <v>168</v>
      </c>
      <c r="B164" s="15">
        <v>8</v>
      </c>
      <c r="C164" s="16">
        <v>720</v>
      </c>
      <c r="D164" s="16">
        <v>62</v>
      </c>
      <c r="E164" s="10">
        <f t="shared" si="9"/>
        <v>8.611111111111111E-2</v>
      </c>
      <c r="F164" s="11">
        <f t="shared" si="10"/>
        <v>658</v>
      </c>
      <c r="G164" s="12">
        <f t="shared" si="8"/>
        <v>0.91388888888888886</v>
      </c>
    </row>
    <row r="165" spans="1:7" ht="18" customHeight="1">
      <c r="A165" s="15" t="s">
        <v>169</v>
      </c>
      <c r="B165" s="15">
        <v>20</v>
      </c>
      <c r="C165" s="16">
        <v>1800</v>
      </c>
      <c r="D165" s="16">
        <v>67</v>
      </c>
      <c r="E165" s="10">
        <f t="shared" si="9"/>
        <v>3.7222222222222219E-2</v>
      </c>
      <c r="F165" s="11">
        <f t="shared" si="10"/>
        <v>1733</v>
      </c>
      <c r="G165" s="12">
        <f t="shared" si="8"/>
        <v>0.96277777777777773</v>
      </c>
    </row>
    <row r="166" spans="1:7" ht="18" customHeight="1">
      <c r="A166" s="15" t="s">
        <v>170</v>
      </c>
      <c r="B166" s="15">
        <v>19</v>
      </c>
      <c r="C166" s="16">
        <v>1710</v>
      </c>
      <c r="D166" s="16">
        <v>27</v>
      </c>
      <c r="E166" s="10">
        <f t="shared" si="9"/>
        <v>1.5789473684210527E-2</v>
      </c>
      <c r="F166" s="11">
        <f t="shared" si="10"/>
        <v>1683</v>
      </c>
      <c r="G166" s="12">
        <f t="shared" si="8"/>
        <v>0.98421052631578942</v>
      </c>
    </row>
    <row r="167" spans="1:7" ht="18" customHeight="1">
      <c r="A167" s="15" t="s">
        <v>171</v>
      </c>
      <c r="B167" s="15">
        <v>27</v>
      </c>
      <c r="C167" s="16">
        <v>2430</v>
      </c>
      <c r="D167" s="16">
        <v>26</v>
      </c>
      <c r="E167" s="10">
        <f t="shared" si="9"/>
        <v>1.0699588477366255E-2</v>
      </c>
      <c r="F167" s="11">
        <f t="shared" si="10"/>
        <v>2404</v>
      </c>
      <c r="G167" s="12">
        <f t="shared" si="8"/>
        <v>0.9893004115226337</v>
      </c>
    </row>
    <row r="168" spans="1:7" ht="18" customHeight="1">
      <c r="A168" s="15" t="s">
        <v>172</v>
      </c>
      <c r="B168" s="15">
        <v>9</v>
      </c>
      <c r="C168" s="16">
        <v>810</v>
      </c>
      <c r="D168" s="16">
        <v>31</v>
      </c>
      <c r="E168" s="10">
        <f t="shared" si="9"/>
        <v>3.8271604938271607E-2</v>
      </c>
      <c r="F168" s="11">
        <f t="shared" si="10"/>
        <v>779</v>
      </c>
      <c r="G168" s="12">
        <f t="shared" si="8"/>
        <v>0.96172839506172836</v>
      </c>
    </row>
    <row r="169" spans="1:7" ht="18" customHeight="1">
      <c r="A169" s="15" t="s">
        <v>173</v>
      </c>
      <c r="B169" s="15">
        <v>13</v>
      </c>
      <c r="C169" s="16">
        <v>1170</v>
      </c>
      <c r="D169" s="16">
        <v>67</v>
      </c>
      <c r="E169" s="10">
        <f t="shared" si="9"/>
        <v>5.7264957264957263E-2</v>
      </c>
      <c r="F169" s="11">
        <f t="shared" si="10"/>
        <v>1103</v>
      </c>
      <c r="G169" s="12">
        <f t="shared" si="8"/>
        <v>0.94273504273504272</v>
      </c>
    </row>
    <row r="170" spans="1:7" ht="18" customHeight="1">
      <c r="A170" s="15" t="s">
        <v>174</v>
      </c>
      <c r="B170" s="15">
        <v>10</v>
      </c>
      <c r="C170" s="16">
        <v>900</v>
      </c>
      <c r="D170" s="16">
        <v>2</v>
      </c>
      <c r="E170" s="10">
        <f t="shared" si="9"/>
        <v>2.2222222222222222E-3</v>
      </c>
      <c r="F170" s="11">
        <f t="shared" si="10"/>
        <v>898</v>
      </c>
      <c r="G170" s="12">
        <f t="shared" si="8"/>
        <v>0.99777777777777776</v>
      </c>
    </row>
    <row r="171" spans="1:7" ht="18" customHeight="1">
      <c r="A171" s="15" t="s">
        <v>175</v>
      </c>
      <c r="B171" s="15">
        <v>5</v>
      </c>
      <c r="C171" s="16">
        <v>450</v>
      </c>
      <c r="D171" s="16">
        <v>4</v>
      </c>
      <c r="E171" s="10">
        <f t="shared" si="9"/>
        <v>8.8888888888888889E-3</v>
      </c>
      <c r="F171" s="11">
        <f t="shared" si="10"/>
        <v>446</v>
      </c>
      <c r="G171" s="12">
        <f t="shared" si="8"/>
        <v>0.99111111111111116</v>
      </c>
    </row>
    <row r="172" spans="1:7" ht="18" customHeight="1">
      <c r="A172" s="15" t="s">
        <v>177</v>
      </c>
      <c r="B172" s="15">
        <v>9</v>
      </c>
      <c r="C172" s="16">
        <v>810</v>
      </c>
      <c r="D172" s="16">
        <v>5</v>
      </c>
      <c r="E172" s="10">
        <f t="shared" si="9"/>
        <v>6.1728395061728392E-3</v>
      </c>
      <c r="F172" s="11">
        <f t="shared" si="10"/>
        <v>805</v>
      </c>
      <c r="G172" s="12">
        <f t="shared" si="8"/>
        <v>0.99382716049382713</v>
      </c>
    </row>
    <row r="173" spans="1:7" ht="18" customHeight="1">
      <c r="A173" s="15" t="s">
        <v>286</v>
      </c>
      <c r="B173" s="15">
        <v>3</v>
      </c>
      <c r="C173" s="16">
        <v>270</v>
      </c>
      <c r="D173" s="16">
        <v>31</v>
      </c>
      <c r="E173" s="10">
        <f t="shared" si="9"/>
        <v>0.11481481481481481</v>
      </c>
      <c r="F173" s="11">
        <f t="shared" si="10"/>
        <v>239</v>
      </c>
      <c r="G173" s="12">
        <f t="shared" si="8"/>
        <v>0.88518518518518519</v>
      </c>
    </row>
    <row r="174" spans="1:7" ht="18" customHeight="1">
      <c r="A174" s="15" t="s">
        <v>287</v>
      </c>
      <c r="B174" s="15">
        <v>73</v>
      </c>
      <c r="C174" s="16">
        <v>6570</v>
      </c>
      <c r="D174" s="16">
        <v>124</v>
      </c>
      <c r="E174" s="10">
        <f t="shared" si="9"/>
        <v>1.8873668188736682E-2</v>
      </c>
      <c r="F174" s="11">
        <f t="shared" si="10"/>
        <v>6446</v>
      </c>
      <c r="G174" s="12">
        <f t="shared" ref="G174:G237" si="11">IF(C174="","",F174/C174)</f>
        <v>0.9811263318112633</v>
      </c>
    </row>
    <row r="175" spans="1:7" ht="18" customHeight="1">
      <c r="A175" s="15" t="s">
        <v>178</v>
      </c>
      <c r="B175" s="15">
        <v>36</v>
      </c>
      <c r="C175" s="16">
        <v>3240</v>
      </c>
      <c r="D175" s="16">
        <v>40</v>
      </c>
      <c r="E175" s="10">
        <f t="shared" si="9"/>
        <v>1.2345679012345678E-2</v>
      </c>
      <c r="F175" s="11">
        <f t="shared" si="10"/>
        <v>3200</v>
      </c>
      <c r="G175" s="12">
        <f t="shared" si="11"/>
        <v>0.98765432098765427</v>
      </c>
    </row>
    <row r="176" spans="1:7" ht="18" customHeight="1">
      <c r="A176" s="15" t="s">
        <v>311</v>
      </c>
      <c r="B176" s="15">
        <v>10</v>
      </c>
      <c r="C176" s="16">
        <v>900</v>
      </c>
      <c r="D176" s="16">
        <v>5</v>
      </c>
      <c r="E176" s="10">
        <f t="shared" si="9"/>
        <v>5.5555555555555558E-3</v>
      </c>
      <c r="F176" s="11">
        <f t="shared" si="10"/>
        <v>895</v>
      </c>
      <c r="G176" s="12">
        <f t="shared" si="11"/>
        <v>0.99444444444444446</v>
      </c>
    </row>
    <row r="177" spans="1:7" ht="18" customHeight="1">
      <c r="A177" s="15" t="s">
        <v>179</v>
      </c>
      <c r="B177" s="15">
        <v>18</v>
      </c>
      <c r="C177" s="16">
        <v>1620</v>
      </c>
      <c r="D177" s="16">
        <v>65</v>
      </c>
      <c r="E177" s="10">
        <f t="shared" si="9"/>
        <v>4.0123456790123455E-2</v>
      </c>
      <c r="F177" s="11">
        <f t="shared" si="10"/>
        <v>1555</v>
      </c>
      <c r="G177" s="12">
        <f t="shared" si="11"/>
        <v>0.95987654320987659</v>
      </c>
    </row>
    <row r="178" spans="1:7" ht="18" customHeight="1">
      <c r="A178" s="15" t="s">
        <v>180</v>
      </c>
      <c r="B178" s="15">
        <v>5</v>
      </c>
      <c r="C178" s="16">
        <v>450</v>
      </c>
      <c r="D178" s="16">
        <v>49</v>
      </c>
      <c r="E178" s="10">
        <f t="shared" si="9"/>
        <v>0.10888888888888888</v>
      </c>
      <c r="F178" s="11">
        <f t="shared" si="10"/>
        <v>401</v>
      </c>
      <c r="G178" s="12">
        <f t="shared" si="11"/>
        <v>0.89111111111111108</v>
      </c>
    </row>
    <row r="179" spans="1:7" ht="18" customHeight="1">
      <c r="A179" s="15" t="s">
        <v>181</v>
      </c>
      <c r="B179" s="15">
        <v>14</v>
      </c>
      <c r="C179" s="16">
        <v>1260</v>
      </c>
      <c r="D179" s="16">
        <v>31</v>
      </c>
      <c r="E179" s="10">
        <f t="shared" si="9"/>
        <v>2.4603174603174603E-2</v>
      </c>
      <c r="F179" s="11">
        <f t="shared" si="10"/>
        <v>1229</v>
      </c>
      <c r="G179" s="12">
        <f t="shared" si="11"/>
        <v>0.97539682539682537</v>
      </c>
    </row>
    <row r="180" spans="1:7" ht="18" customHeight="1">
      <c r="A180" s="15" t="s">
        <v>182</v>
      </c>
      <c r="B180" s="15">
        <v>46</v>
      </c>
      <c r="C180" s="16">
        <v>4140</v>
      </c>
      <c r="D180" s="16">
        <v>142</v>
      </c>
      <c r="E180" s="10">
        <f t="shared" si="9"/>
        <v>3.4299516908212563E-2</v>
      </c>
      <c r="F180" s="11">
        <f t="shared" si="10"/>
        <v>3998</v>
      </c>
      <c r="G180" s="12">
        <f t="shared" si="11"/>
        <v>0.96570048309178746</v>
      </c>
    </row>
    <row r="181" spans="1:7" ht="18" customHeight="1">
      <c r="A181" s="15" t="s">
        <v>183</v>
      </c>
      <c r="B181" s="15">
        <v>18</v>
      </c>
      <c r="C181" s="16">
        <v>1620</v>
      </c>
      <c r="D181" s="16">
        <v>2</v>
      </c>
      <c r="E181" s="10">
        <f t="shared" si="9"/>
        <v>1.2345679012345679E-3</v>
      </c>
      <c r="F181" s="11">
        <f t="shared" si="10"/>
        <v>1618</v>
      </c>
      <c r="G181" s="12">
        <f t="shared" si="11"/>
        <v>0.99876543209876545</v>
      </c>
    </row>
    <row r="182" spans="1:7" ht="18" customHeight="1">
      <c r="A182" s="15" t="s">
        <v>184</v>
      </c>
      <c r="B182" s="15">
        <v>11</v>
      </c>
      <c r="C182" s="16">
        <v>990</v>
      </c>
      <c r="D182" s="16">
        <v>3</v>
      </c>
      <c r="E182" s="10">
        <f t="shared" si="9"/>
        <v>3.0303030303030303E-3</v>
      </c>
      <c r="F182" s="11">
        <f t="shared" si="10"/>
        <v>987</v>
      </c>
      <c r="G182" s="12">
        <f t="shared" si="11"/>
        <v>0.99696969696969695</v>
      </c>
    </row>
    <row r="183" spans="1:7" ht="18" customHeight="1">
      <c r="A183" s="15" t="s">
        <v>185</v>
      </c>
      <c r="B183" s="15">
        <v>5</v>
      </c>
      <c r="C183" s="16">
        <v>450</v>
      </c>
      <c r="D183" s="16">
        <v>31</v>
      </c>
      <c r="E183" s="10">
        <f t="shared" si="9"/>
        <v>6.8888888888888888E-2</v>
      </c>
      <c r="F183" s="11">
        <f t="shared" si="10"/>
        <v>419</v>
      </c>
      <c r="G183" s="12">
        <f t="shared" si="11"/>
        <v>0.93111111111111111</v>
      </c>
    </row>
    <row r="184" spans="1:7" ht="18" customHeight="1">
      <c r="A184" s="15" t="s">
        <v>186</v>
      </c>
      <c r="B184" s="15">
        <v>15</v>
      </c>
      <c r="C184" s="16">
        <v>1350</v>
      </c>
      <c r="D184" s="16">
        <v>13</v>
      </c>
      <c r="E184" s="10">
        <f t="shared" si="9"/>
        <v>9.6296296296296303E-3</v>
      </c>
      <c r="F184" s="11">
        <f t="shared" si="10"/>
        <v>1337</v>
      </c>
      <c r="G184" s="12">
        <f t="shared" si="11"/>
        <v>0.99037037037037035</v>
      </c>
    </row>
    <row r="185" spans="1:7" ht="18" customHeight="1">
      <c r="A185" s="15" t="s">
        <v>187</v>
      </c>
      <c r="B185" s="15">
        <v>7</v>
      </c>
      <c r="C185" s="16">
        <v>630</v>
      </c>
      <c r="D185" s="16">
        <v>1</v>
      </c>
      <c r="E185" s="10">
        <f t="shared" si="9"/>
        <v>1.5873015873015873E-3</v>
      </c>
      <c r="F185" s="11">
        <f t="shared" si="10"/>
        <v>629</v>
      </c>
      <c r="G185" s="12">
        <f t="shared" si="11"/>
        <v>0.99841269841269842</v>
      </c>
    </row>
    <row r="186" spans="1:7" ht="18" customHeight="1">
      <c r="A186" s="15" t="s">
        <v>188</v>
      </c>
      <c r="B186" s="15">
        <v>33</v>
      </c>
      <c r="C186" s="16">
        <v>2970</v>
      </c>
      <c r="D186" s="16">
        <v>130</v>
      </c>
      <c r="E186" s="10">
        <f t="shared" si="9"/>
        <v>4.3771043771043773E-2</v>
      </c>
      <c r="F186" s="11">
        <f t="shared" si="10"/>
        <v>2840</v>
      </c>
      <c r="G186" s="12">
        <f t="shared" si="11"/>
        <v>0.95622895622895621</v>
      </c>
    </row>
    <row r="187" spans="1:7" ht="18" customHeight="1">
      <c r="A187" s="15" t="s">
        <v>189</v>
      </c>
      <c r="B187" s="15">
        <v>9</v>
      </c>
      <c r="C187" s="16">
        <v>810</v>
      </c>
      <c r="D187" s="16">
        <v>85</v>
      </c>
      <c r="E187" s="10">
        <f t="shared" si="9"/>
        <v>0.10493827160493827</v>
      </c>
      <c r="F187" s="11">
        <f t="shared" si="10"/>
        <v>725</v>
      </c>
      <c r="G187" s="12">
        <f t="shared" si="11"/>
        <v>0.89506172839506171</v>
      </c>
    </row>
    <row r="188" spans="1:7" ht="18" customHeight="1">
      <c r="A188" s="15" t="s">
        <v>190</v>
      </c>
      <c r="B188" s="15">
        <v>19</v>
      </c>
      <c r="C188" s="16">
        <v>1710</v>
      </c>
      <c r="D188" s="16">
        <v>6</v>
      </c>
      <c r="E188" s="10">
        <f t="shared" si="9"/>
        <v>3.5087719298245615E-3</v>
      </c>
      <c r="F188" s="11">
        <f t="shared" si="10"/>
        <v>1704</v>
      </c>
      <c r="G188" s="12">
        <f t="shared" si="11"/>
        <v>0.99649122807017543</v>
      </c>
    </row>
    <row r="189" spans="1:7" ht="18" customHeight="1">
      <c r="A189" s="15" t="s">
        <v>191</v>
      </c>
      <c r="B189" s="15">
        <v>9</v>
      </c>
      <c r="C189" s="16">
        <v>810</v>
      </c>
      <c r="D189" s="16">
        <v>32</v>
      </c>
      <c r="E189" s="10">
        <f t="shared" si="9"/>
        <v>3.9506172839506172E-2</v>
      </c>
      <c r="F189" s="11">
        <f t="shared" si="10"/>
        <v>778</v>
      </c>
      <c r="G189" s="12">
        <f t="shared" si="11"/>
        <v>0.96049382716049381</v>
      </c>
    </row>
    <row r="190" spans="1:7" ht="18" customHeight="1">
      <c r="A190" s="15" t="s">
        <v>192</v>
      </c>
      <c r="B190" s="15">
        <v>3</v>
      </c>
      <c r="C190" s="16">
        <v>270</v>
      </c>
      <c r="D190" s="16">
        <v>4</v>
      </c>
      <c r="E190" s="10">
        <f t="shared" si="9"/>
        <v>1.4814814814814815E-2</v>
      </c>
      <c r="F190" s="11">
        <f t="shared" si="10"/>
        <v>266</v>
      </c>
      <c r="G190" s="12">
        <f t="shared" si="11"/>
        <v>0.98518518518518516</v>
      </c>
    </row>
    <row r="191" spans="1:7" ht="18" customHeight="1">
      <c r="A191" s="15" t="s">
        <v>193</v>
      </c>
      <c r="B191" s="15">
        <v>15</v>
      </c>
      <c r="C191" s="16">
        <v>1350</v>
      </c>
      <c r="D191" s="16">
        <v>31</v>
      </c>
      <c r="E191" s="10">
        <f t="shared" si="9"/>
        <v>2.2962962962962963E-2</v>
      </c>
      <c r="F191" s="11">
        <f t="shared" si="10"/>
        <v>1319</v>
      </c>
      <c r="G191" s="12">
        <f t="shared" si="11"/>
        <v>0.97703703703703704</v>
      </c>
    </row>
    <row r="192" spans="1:7" ht="18" customHeight="1">
      <c r="A192" s="15" t="s">
        <v>194</v>
      </c>
      <c r="B192" s="15">
        <v>7</v>
      </c>
      <c r="C192" s="16">
        <v>630</v>
      </c>
      <c r="D192" s="16">
        <v>2</v>
      </c>
      <c r="E192" s="10">
        <f t="shared" si="9"/>
        <v>3.1746031746031746E-3</v>
      </c>
      <c r="F192" s="11">
        <f t="shared" si="10"/>
        <v>628</v>
      </c>
      <c r="G192" s="12">
        <f t="shared" si="11"/>
        <v>0.99682539682539684</v>
      </c>
    </row>
    <row r="193" spans="1:7" ht="18" customHeight="1">
      <c r="A193" s="15" t="s">
        <v>195</v>
      </c>
      <c r="B193" s="15">
        <v>33</v>
      </c>
      <c r="C193" s="16">
        <v>2970</v>
      </c>
      <c r="D193" s="16">
        <v>16</v>
      </c>
      <c r="E193" s="10">
        <f t="shared" si="9"/>
        <v>5.3872053872053875E-3</v>
      </c>
      <c r="F193" s="11">
        <f t="shared" si="10"/>
        <v>2954</v>
      </c>
      <c r="G193" s="12">
        <f t="shared" si="11"/>
        <v>0.99461279461279462</v>
      </c>
    </row>
    <row r="194" spans="1:7" ht="18" customHeight="1">
      <c r="A194" s="15" t="s">
        <v>196</v>
      </c>
      <c r="B194" s="15">
        <v>15</v>
      </c>
      <c r="C194" s="16">
        <v>1350</v>
      </c>
      <c r="D194" s="16">
        <v>102</v>
      </c>
      <c r="E194" s="10">
        <f t="shared" si="9"/>
        <v>7.5555555555555556E-2</v>
      </c>
      <c r="F194" s="11">
        <f t="shared" si="10"/>
        <v>1248</v>
      </c>
      <c r="G194" s="12">
        <f t="shared" si="11"/>
        <v>0.9244444444444444</v>
      </c>
    </row>
    <row r="195" spans="1:7" ht="18" customHeight="1">
      <c r="A195" s="15" t="s">
        <v>197</v>
      </c>
      <c r="B195" s="15">
        <v>18</v>
      </c>
      <c r="C195" s="16">
        <v>1620</v>
      </c>
      <c r="D195" s="16">
        <v>47</v>
      </c>
      <c r="E195" s="10">
        <f t="shared" si="9"/>
        <v>2.9012345679012345E-2</v>
      </c>
      <c r="F195" s="11">
        <f t="shared" si="10"/>
        <v>1573</v>
      </c>
      <c r="G195" s="12">
        <f t="shared" si="11"/>
        <v>0.97098765432098766</v>
      </c>
    </row>
    <row r="196" spans="1:7" ht="18" customHeight="1">
      <c r="A196" s="15" t="s">
        <v>198</v>
      </c>
      <c r="B196" s="15">
        <v>30</v>
      </c>
      <c r="C196" s="16">
        <v>2700</v>
      </c>
      <c r="D196" s="16">
        <v>37</v>
      </c>
      <c r="E196" s="10">
        <f t="shared" si="9"/>
        <v>1.3703703703703704E-2</v>
      </c>
      <c r="F196" s="11">
        <f t="shared" si="10"/>
        <v>2663</v>
      </c>
      <c r="G196" s="12">
        <f t="shared" si="11"/>
        <v>0.98629629629629634</v>
      </c>
    </row>
    <row r="197" spans="1:7" ht="18" customHeight="1">
      <c r="A197" s="15" t="s">
        <v>199</v>
      </c>
      <c r="B197" s="15">
        <v>32</v>
      </c>
      <c r="C197" s="16">
        <v>2880</v>
      </c>
      <c r="D197" s="16">
        <v>31</v>
      </c>
      <c r="E197" s="10">
        <f t="shared" si="9"/>
        <v>1.0763888888888889E-2</v>
      </c>
      <c r="F197" s="11">
        <f t="shared" si="10"/>
        <v>2849</v>
      </c>
      <c r="G197" s="12">
        <f t="shared" si="11"/>
        <v>0.98923611111111109</v>
      </c>
    </row>
    <row r="198" spans="1:7" ht="18" customHeight="1">
      <c r="A198" s="15" t="s">
        <v>200</v>
      </c>
      <c r="B198" s="15">
        <v>4</v>
      </c>
      <c r="C198" s="16">
        <v>360</v>
      </c>
      <c r="D198" s="16">
        <v>22</v>
      </c>
      <c r="E198" s="10">
        <f t="shared" si="9"/>
        <v>6.1111111111111109E-2</v>
      </c>
      <c r="F198" s="11">
        <f t="shared" si="10"/>
        <v>338</v>
      </c>
      <c r="G198" s="12">
        <f t="shared" si="11"/>
        <v>0.93888888888888888</v>
      </c>
    </row>
    <row r="199" spans="1:7" ht="18" customHeight="1">
      <c r="A199" s="15" t="s">
        <v>201</v>
      </c>
      <c r="B199" s="15">
        <v>34</v>
      </c>
      <c r="C199" s="16">
        <v>3060</v>
      </c>
      <c r="D199" s="16">
        <v>50</v>
      </c>
      <c r="E199" s="10">
        <f t="shared" si="9"/>
        <v>1.6339869281045753E-2</v>
      </c>
      <c r="F199" s="11">
        <f t="shared" si="10"/>
        <v>3010</v>
      </c>
      <c r="G199" s="12">
        <f t="shared" si="11"/>
        <v>0.9836601307189542</v>
      </c>
    </row>
    <row r="200" spans="1:7" ht="18" customHeight="1">
      <c r="A200" s="15" t="s">
        <v>202</v>
      </c>
      <c r="B200" s="15">
        <v>8</v>
      </c>
      <c r="C200" s="16">
        <v>720</v>
      </c>
      <c r="D200" s="16">
        <v>6</v>
      </c>
      <c r="E200" s="10">
        <f t="shared" si="9"/>
        <v>8.3333333333333332E-3</v>
      </c>
      <c r="F200" s="11">
        <f t="shared" si="10"/>
        <v>714</v>
      </c>
      <c r="G200" s="12">
        <f t="shared" si="11"/>
        <v>0.9916666666666667</v>
      </c>
    </row>
    <row r="201" spans="1:7" ht="18" customHeight="1">
      <c r="A201" s="15" t="s">
        <v>203</v>
      </c>
      <c r="B201" s="15">
        <v>105</v>
      </c>
      <c r="C201" s="16">
        <v>9450</v>
      </c>
      <c r="D201" s="16">
        <v>179</v>
      </c>
      <c r="E201" s="10">
        <f t="shared" si="9"/>
        <v>1.894179894179894E-2</v>
      </c>
      <c r="F201" s="11">
        <f t="shared" si="10"/>
        <v>9271</v>
      </c>
      <c r="G201" s="12">
        <f t="shared" si="11"/>
        <v>0.98105820105820107</v>
      </c>
    </row>
    <row r="202" spans="1:7" ht="18" customHeight="1">
      <c r="A202" s="15" t="s">
        <v>204</v>
      </c>
      <c r="B202" s="15">
        <v>24</v>
      </c>
      <c r="C202" s="16">
        <v>2160</v>
      </c>
      <c r="D202" s="16">
        <v>25</v>
      </c>
      <c r="E202" s="10">
        <f t="shared" si="9"/>
        <v>1.1574074074074073E-2</v>
      </c>
      <c r="F202" s="11">
        <f t="shared" si="10"/>
        <v>2135</v>
      </c>
      <c r="G202" s="12">
        <f t="shared" si="11"/>
        <v>0.98842592592592593</v>
      </c>
    </row>
    <row r="203" spans="1:7" ht="18" customHeight="1">
      <c r="A203" s="15" t="s">
        <v>205</v>
      </c>
      <c r="B203" s="15">
        <v>32</v>
      </c>
      <c r="C203" s="16">
        <v>2880</v>
      </c>
      <c r="D203" s="16">
        <v>49</v>
      </c>
      <c r="E203" s="10">
        <f t="shared" si="9"/>
        <v>1.7013888888888887E-2</v>
      </c>
      <c r="F203" s="11">
        <f t="shared" si="10"/>
        <v>2831</v>
      </c>
      <c r="G203" s="12">
        <f t="shared" si="11"/>
        <v>0.98298611111111112</v>
      </c>
    </row>
    <row r="204" spans="1:7" ht="18" customHeight="1">
      <c r="A204" s="15" t="s">
        <v>206</v>
      </c>
      <c r="B204" s="15">
        <v>45</v>
      </c>
      <c r="C204" s="16">
        <v>4050</v>
      </c>
      <c r="D204" s="16">
        <v>83</v>
      </c>
      <c r="E204" s="10">
        <f t="shared" si="9"/>
        <v>2.0493827160493826E-2</v>
      </c>
      <c r="F204" s="11">
        <f t="shared" si="10"/>
        <v>3967</v>
      </c>
      <c r="G204" s="12">
        <f t="shared" si="11"/>
        <v>0.97950617283950614</v>
      </c>
    </row>
    <row r="205" spans="1:7" ht="18" customHeight="1">
      <c r="A205" s="15" t="s">
        <v>207</v>
      </c>
      <c r="B205" s="15">
        <v>15</v>
      </c>
      <c r="C205" s="16">
        <v>1350</v>
      </c>
      <c r="D205" s="16">
        <v>29</v>
      </c>
      <c r="E205" s="10">
        <f t="shared" ref="E205:E260" si="12">IF(C205="","",D205/C205)</f>
        <v>2.148148148148148E-2</v>
      </c>
      <c r="F205" s="11">
        <f t="shared" ref="F205:F260" si="13">C205-D205</f>
        <v>1321</v>
      </c>
      <c r="G205" s="12">
        <f t="shared" si="11"/>
        <v>0.97851851851851857</v>
      </c>
    </row>
    <row r="206" spans="1:7" ht="18" customHeight="1">
      <c r="A206" s="15" t="s">
        <v>208</v>
      </c>
      <c r="B206" s="15">
        <v>18</v>
      </c>
      <c r="C206" s="16">
        <v>1620</v>
      </c>
      <c r="D206" s="16">
        <v>3</v>
      </c>
      <c r="E206" s="10">
        <f t="shared" si="12"/>
        <v>1.8518518518518519E-3</v>
      </c>
      <c r="F206" s="11">
        <f t="shared" si="13"/>
        <v>1617</v>
      </c>
      <c r="G206" s="12">
        <f t="shared" si="11"/>
        <v>0.99814814814814812</v>
      </c>
    </row>
    <row r="207" spans="1:7" ht="18" customHeight="1">
      <c r="A207" s="15" t="s">
        <v>209</v>
      </c>
      <c r="B207" s="15">
        <v>36</v>
      </c>
      <c r="C207" s="16">
        <v>3240</v>
      </c>
      <c r="D207" s="16">
        <v>72</v>
      </c>
      <c r="E207" s="10">
        <f t="shared" si="12"/>
        <v>2.2222222222222223E-2</v>
      </c>
      <c r="F207" s="11">
        <f t="shared" si="13"/>
        <v>3168</v>
      </c>
      <c r="G207" s="12">
        <f t="shared" si="11"/>
        <v>0.97777777777777775</v>
      </c>
    </row>
    <row r="208" spans="1:7" ht="18" customHeight="1">
      <c r="A208" s="15" t="s">
        <v>210</v>
      </c>
      <c r="B208" s="15">
        <v>31</v>
      </c>
      <c r="C208" s="16">
        <v>2790</v>
      </c>
      <c r="D208" s="16">
        <v>172</v>
      </c>
      <c r="E208" s="10">
        <f t="shared" si="12"/>
        <v>6.1648745519713263E-2</v>
      </c>
      <c r="F208" s="11">
        <f t="shared" si="13"/>
        <v>2618</v>
      </c>
      <c r="G208" s="12">
        <f t="shared" si="11"/>
        <v>0.93835125448028678</v>
      </c>
    </row>
    <row r="209" spans="1:7" ht="18" customHeight="1">
      <c r="A209" s="15" t="s">
        <v>211</v>
      </c>
      <c r="B209" s="15">
        <v>4</v>
      </c>
      <c r="C209" s="16">
        <v>360</v>
      </c>
      <c r="D209" s="16">
        <v>4</v>
      </c>
      <c r="E209" s="10">
        <f t="shared" si="12"/>
        <v>1.1111111111111112E-2</v>
      </c>
      <c r="F209" s="11">
        <f t="shared" si="13"/>
        <v>356</v>
      </c>
      <c r="G209" s="12">
        <f t="shared" si="11"/>
        <v>0.98888888888888893</v>
      </c>
    </row>
    <row r="210" spans="1:7" ht="18" customHeight="1">
      <c r="A210" s="15" t="s">
        <v>212</v>
      </c>
      <c r="B210" s="15">
        <v>27</v>
      </c>
      <c r="C210" s="16">
        <v>2430</v>
      </c>
      <c r="D210" s="16">
        <v>9</v>
      </c>
      <c r="E210" s="10">
        <f t="shared" si="12"/>
        <v>3.7037037037037038E-3</v>
      </c>
      <c r="F210" s="11">
        <f t="shared" si="13"/>
        <v>2421</v>
      </c>
      <c r="G210" s="12">
        <f t="shared" si="11"/>
        <v>0.99629629629629635</v>
      </c>
    </row>
    <row r="211" spans="1:7" ht="18" customHeight="1">
      <c r="A211" s="15" t="s">
        <v>215</v>
      </c>
      <c r="B211" s="15">
        <v>37</v>
      </c>
      <c r="C211" s="16">
        <v>3330</v>
      </c>
      <c r="D211" s="16">
        <v>44</v>
      </c>
      <c r="E211" s="10">
        <f t="shared" si="12"/>
        <v>1.3213213213213212E-2</v>
      </c>
      <c r="F211" s="11">
        <f t="shared" si="13"/>
        <v>3286</v>
      </c>
      <c r="G211" s="12">
        <f t="shared" si="11"/>
        <v>0.98678678678678677</v>
      </c>
    </row>
    <row r="212" spans="1:7" ht="18" customHeight="1">
      <c r="A212" s="15" t="s">
        <v>291</v>
      </c>
      <c r="B212" s="15">
        <v>5</v>
      </c>
      <c r="C212" s="16">
        <v>450</v>
      </c>
      <c r="D212" s="16">
        <v>13</v>
      </c>
      <c r="E212" s="10">
        <f t="shared" si="12"/>
        <v>2.8888888888888888E-2</v>
      </c>
      <c r="F212" s="11">
        <f t="shared" si="13"/>
        <v>437</v>
      </c>
      <c r="G212" s="12">
        <f t="shared" si="11"/>
        <v>0.97111111111111115</v>
      </c>
    </row>
    <row r="213" spans="1:7" ht="18" customHeight="1">
      <c r="A213" s="15" t="s">
        <v>216</v>
      </c>
      <c r="B213" s="15">
        <v>3</v>
      </c>
      <c r="C213" s="16">
        <v>270</v>
      </c>
      <c r="D213" s="16">
        <v>1</v>
      </c>
      <c r="E213" s="10">
        <f t="shared" si="12"/>
        <v>3.7037037037037038E-3</v>
      </c>
      <c r="F213" s="11">
        <f t="shared" si="13"/>
        <v>269</v>
      </c>
      <c r="G213" s="12">
        <f t="shared" si="11"/>
        <v>0.99629629629629635</v>
      </c>
    </row>
    <row r="214" spans="1:7" ht="18" customHeight="1">
      <c r="A214" s="15" t="s">
        <v>217</v>
      </c>
      <c r="B214" s="15">
        <v>10</v>
      </c>
      <c r="C214" s="16">
        <v>900</v>
      </c>
      <c r="D214" s="16">
        <v>40</v>
      </c>
      <c r="E214" s="10">
        <f t="shared" si="12"/>
        <v>4.4444444444444446E-2</v>
      </c>
      <c r="F214" s="11">
        <f t="shared" si="13"/>
        <v>860</v>
      </c>
      <c r="G214" s="12">
        <f t="shared" si="11"/>
        <v>0.9555555555555556</v>
      </c>
    </row>
    <row r="215" spans="1:7" ht="18" customHeight="1">
      <c r="A215" s="15" t="s">
        <v>218</v>
      </c>
      <c r="B215" s="15">
        <v>40</v>
      </c>
      <c r="C215" s="16">
        <v>3600</v>
      </c>
      <c r="D215" s="16">
        <v>33</v>
      </c>
      <c r="E215" s="10">
        <f t="shared" si="12"/>
        <v>9.1666666666666667E-3</v>
      </c>
      <c r="F215" s="11">
        <f t="shared" si="13"/>
        <v>3567</v>
      </c>
      <c r="G215" s="12">
        <f t="shared" si="11"/>
        <v>0.99083333333333334</v>
      </c>
    </row>
    <row r="216" spans="1:7" ht="18" customHeight="1">
      <c r="A216" s="15" t="s">
        <v>219</v>
      </c>
      <c r="B216" s="15">
        <v>10</v>
      </c>
      <c r="C216" s="16">
        <v>900</v>
      </c>
      <c r="D216" s="16">
        <v>1</v>
      </c>
      <c r="E216" s="10">
        <f t="shared" si="12"/>
        <v>1.1111111111111111E-3</v>
      </c>
      <c r="F216" s="11">
        <f t="shared" si="13"/>
        <v>899</v>
      </c>
      <c r="G216" s="12">
        <f t="shared" si="11"/>
        <v>0.99888888888888894</v>
      </c>
    </row>
    <row r="217" spans="1:7" ht="18" customHeight="1">
      <c r="A217" s="15" t="s">
        <v>220</v>
      </c>
      <c r="B217" s="15">
        <v>2</v>
      </c>
      <c r="C217" s="16">
        <v>180</v>
      </c>
      <c r="D217" s="16">
        <v>11</v>
      </c>
      <c r="E217" s="10">
        <f t="shared" si="12"/>
        <v>6.1111111111111109E-2</v>
      </c>
      <c r="F217" s="11">
        <f t="shared" si="13"/>
        <v>169</v>
      </c>
      <c r="G217" s="12">
        <f t="shared" si="11"/>
        <v>0.93888888888888888</v>
      </c>
    </row>
    <row r="218" spans="1:7" ht="18" customHeight="1">
      <c r="A218" s="15" t="s">
        <v>221</v>
      </c>
      <c r="B218" s="15">
        <v>2</v>
      </c>
      <c r="C218" s="16">
        <v>180</v>
      </c>
      <c r="D218" s="16">
        <v>5</v>
      </c>
      <c r="E218" s="10">
        <f t="shared" si="12"/>
        <v>2.7777777777777776E-2</v>
      </c>
      <c r="F218" s="11">
        <f t="shared" si="13"/>
        <v>175</v>
      </c>
      <c r="G218" s="12">
        <f t="shared" si="11"/>
        <v>0.97222222222222221</v>
      </c>
    </row>
    <row r="219" spans="1:7" ht="18" customHeight="1">
      <c r="A219" s="15" t="s">
        <v>222</v>
      </c>
      <c r="B219" s="15">
        <v>4</v>
      </c>
      <c r="C219" s="16">
        <v>360</v>
      </c>
      <c r="D219" s="16">
        <v>4</v>
      </c>
      <c r="E219" s="10">
        <f t="shared" si="12"/>
        <v>1.1111111111111112E-2</v>
      </c>
      <c r="F219" s="11">
        <f t="shared" si="13"/>
        <v>356</v>
      </c>
      <c r="G219" s="12">
        <f t="shared" si="11"/>
        <v>0.98888888888888893</v>
      </c>
    </row>
    <row r="220" spans="1:7" ht="18" customHeight="1">
      <c r="A220" s="15" t="s">
        <v>223</v>
      </c>
      <c r="B220" s="15">
        <v>3</v>
      </c>
      <c r="C220" s="16">
        <v>270</v>
      </c>
      <c r="D220" s="16">
        <v>3</v>
      </c>
      <c r="E220" s="10">
        <f t="shared" si="12"/>
        <v>1.1111111111111112E-2</v>
      </c>
      <c r="F220" s="11">
        <f t="shared" si="13"/>
        <v>267</v>
      </c>
      <c r="G220" s="12">
        <f t="shared" si="11"/>
        <v>0.98888888888888893</v>
      </c>
    </row>
    <row r="221" spans="1:7" ht="18" customHeight="1">
      <c r="A221" s="15" t="s">
        <v>224</v>
      </c>
      <c r="B221" s="15">
        <v>138</v>
      </c>
      <c r="C221" s="16">
        <v>12420</v>
      </c>
      <c r="D221" s="16">
        <v>212</v>
      </c>
      <c r="E221" s="10">
        <f t="shared" si="12"/>
        <v>1.7069243156199679E-2</v>
      </c>
      <c r="F221" s="11">
        <f t="shared" si="13"/>
        <v>12208</v>
      </c>
      <c r="G221" s="12">
        <f t="shared" si="11"/>
        <v>0.98293075684380027</v>
      </c>
    </row>
    <row r="222" spans="1:7" ht="18" customHeight="1">
      <c r="A222" s="15" t="s">
        <v>225</v>
      </c>
      <c r="B222" s="15">
        <v>23</v>
      </c>
      <c r="C222" s="16">
        <v>2070</v>
      </c>
      <c r="D222" s="16">
        <v>18</v>
      </c>
      <c r="E222" s="10">
        <f t="shared" si="12"/>
        <v>8.6956521739130436E-3</v>
      </c>
      <c r="F222" s="11">
        <f t="shared" si="13"/>
        <v>2052</v>
      </c>
      <c r="G222" s="12">
        <f t="shared" si="11"/>
        <v>0.99130434782608701</v>
      </c>
    </row>
    <row r="223" spans="1:7" ht="18" customHeight="1">
      <c r="A223" s="15" t="s">
        <v>226</v>
      </c>
      <c r="B223" s="15">
        <v>13</v>
      </c>
      <c r="C223" s="16">
        <v>1170</v>
      </c>
      <c r="D223" s="16">
        <v>32</v>
      </c>
      <c r="E223" s="10">
        <f t="shared" si="12"/>
        <v>2.735042735042735E-2</v>
      </c>
      <c r="F223" s="11">
        <f t="shared" si="13"/>
        <v>1138</v>
      </c>
      <c r="G223" s="12">
        <f t="shared" si="11"/>
        <v>0.97264957264957264</v>
      </c>
    </row>
    <row r="224" spans="1:7" ht="18" customHeight="1">
      <c r="A224" s="15" t="s">
        <v>227</v>
      </c>
      <c r="B224" s="15">
        <v>4</v>
      </c>
      <c r="C224" s="16">
        <v>360</v>
      </c>
      <c r="D224" s="16">
        <v>3</v>
      </c>
      <c r="E224" s="10">
        <f t="shared" si="12"/>
        <v>8.3333333333333332E-3</v>
      </c>
      <c r="F224" s="11">
        <f t="shared" si="13"/>
        <v>357</v>
      </c>
      <c r="G224" s="12">
        <f t="shared" si="11"/>
        <v>0.9916666666666667</v>
      </c>
    </row>
    <row r="225" spans="1:7" ht="18" customHeight="1">
      <c r="A225" s="15" t="s">
        <v>229</v>
      </c>
      <c r="B225" s="15">
        <v>21</v>
      </c>
      <c r="C225" s="16">
        <v>1890</v>
      </c>
      <c r="D225" s="16">
        <v>102</v>
      </c>
      <c r="E225" s="10">
        <f t="shared" si="12"/>
        <v>5.3968253968253971E-2</v>
      </c>
      <c r="F225" s="11">
        <f t="shared" si="13"/>
        <v>1788</v>
      </c>
      <c r="G225" s="12">
        <f t="shared" si="11"/>
        <v>0.946031746031746</v>
      </c>
    </row>
    <row r="226" spans="1:7" ht="18" customHeight="1">
      <c r="A226" s="15" t="s">
        <v>230</v>
      </c>
      <c r="B226" s="15">
        <v>28</v>
      </c>
      <c r="C226" s="16">
        <v>2520</v>
      </c>
      <c r="D226" s="16">
        <v>77</v>
      </c>
      <c r="E226" s="10">
        <f t="shared" si="12"/>
        <v>3.0555555555555555E-2</v>
      </c>
      <c r="F226" s="11">
        <f t="shared" si="13"/>
        <v>2443</v>
      </c>
      <c r="G226" s="12">
        <f t="shared" si="11"/>
        <v>0.96944444444444444</v>
      </c>
    </row>
    <row r="227" spans="1:7" ht="18" customHeight="1">
      <c r="A227" s="15" t="s">
        <v>231</v>
      </c>
      <c r="B227" s="15">
        <v>3</v>
      </c>
      <c r="C227" s="16">
        <v>270</v>
      </c>
      <c r="D227" s="16">
        <v>34</v>
      </c>
      <c r="E227" s="10">
        <f t="shared" si="12"/>
        <v>0.12592592592592591</v>
      </c>
      <c r="F227" s="11">
        <f t="shared" si="13"/>
        <v>236</v>
      </c>
      <c r="G227" s="12">
        <f t="shared" si="11"/>
        <v>0.87407407407407411</v>
      </c>
    </row>
    <row r="228" spans="1:7" ht="18" customHeight="1">
      <c r="A228" s="15" t="s">
        <v>232</v>
      </c>
      <c r="B228" s="15">
        <v>13</v>
      </c>
      <c r="C228" s="16">
        <v>1170</v>
      </c>
      <c r="D228" s="16">
        <v>55</v>
      </c>
      <c r="E228" s="10">
        <f t="shared" si="12"/>
        <v>4.7008547008547008E-2</v>
      </c>
      <c r="F228" s="11">
        <f t="shared" si="13"/>
        <v>1115</v>
      </c>
      <c r="G228" s="12">
        <f t="shared" si="11"/>
        <v>0.95299145299145294</v>
      </c>
    </row>
    <row r="229" spans="1:7" ht="18" customHeight="1">
      <c r="A229" s="15" t="s">
        <v>234</v>
      </c>
      <c r="B229" s="15">
        <v>29</v>
      </c>
      <c r="C229" s="16">
        <v>2610</v>
      </c>
      <c r="D229" s="16">
        <v>86</v>
      </c>
      <c r="E229" s="10">
        <f t="shared" si="12"/>
        <v>3.2950191570881228E-2</v>
      </c>
      <c r="F229" s="11">
        <f t="shared" si="13"/>
        <v>2524</v>
      </c>
      <c r="G229" s="12">
        <f t="shared" si="11"/>
        <v>0.96704980842911881</v>
      </c>
    </row>
    <row r="230" spans="1:7" ht="18" customHeight="1">
      <c r="A230" s="15" t="s">
        <v>235</v>
      </c>
      <c r="B230" s="15">
        <v>12</v>
      </c>
      <c r="C230" s="16">
        <v>1080</v>
      </c>
      <c r="D230" s="16">
        <v>36</v>
      </c>
      <c r="E230" s="10">
        <f t="shared" si="12"/>
        <v>3.3333333333333333E-2</v>
      </c>
      <c r="F230" s="11">
        <f t="shared" si="13"/>
        <v>1044</v>
      </c>
      <c r="G230" s="12">
        <f t="shared" si="11"/>
        <v>0.96666666666666667</v>
      </c>
    </row>
    <row r="231" spans="1:7" ht="18" customHeight="1">
      <c r="A231" s="15" t="s">
        <v>236</v>
      </c>
      <c r="B231" s="15">
        <v>31</v>
      </c>
      <c r="C231" s="16">
        <v>2790</v>
      </c>
      <c r="D231" s="16">
        <v>51</v>
      </c>
      <c r="E231" s="10">
        <f t="shared" si="12"/>
        <v>1.8279569892473119E-2</v>
      </c>
      <c r="F231" s="11">
        <f t="shared" si="13"/>
        <v>2739</v>
      </c>
      <c r="G231" s="12">
        <f t="shared" si="11"/>
        <v>0.98172043010752685</v>
      </c>
    </row>
    <row r="232" spans="1:7" ht="18" customHeight="1">
      <c r="A232" s="15" t="s">
        <v>237</v>
      </c>
      <c r="B232" s="15">
        <v>10</v>
      </c>
      <c r="C232" s="16">
        <v>900</v>
      </c>
      <c r="D232" s="16">
        <v>22</v>
      </c>
      <c r="E232" s="10">
        <f t="shared" si="12"/>
        <v>2.4444444444444446E-2</v>
      </c>
      <c r="F232" s="11">
        <f t="shared" si="13"/>
        <v>878</v>
      </c>
      <c r="G232" s="12">
        <f t="shared" si="11"/>
        <v>0.97555555555555551</v>
      </c>
    </row>
    <row r="233" spans="1:7" ht="18" customHeight="1">
      <c r="A233" s="15" t="s">
        <v>312</v>
      </c>
      <c r="B233" s="15">
        <v>2</v>
      </c>
      <c r="C233" s="16">
        <v>180</v>
      </c>
      <c r="D233" s="16">
        <v>11</v>
      </c>
      <c r="E233" s="10">
        <f t="shared" si="12"/>
        <v>6.1111111111111109E-2</v>
      </c>
      <c r="F233" s="11">
        <f t="shared" si="13"/>
        <v>169</v>
      </c>
      <c r="G233" s="12">
        <f t="shared" si="11"/>
        <v>0.93888888888888888</v>
      </c>
    </row>
    <row r="234" spans="1:7" ht="18" customHeight="1">
      <c r="A234" s="15" t="s">
        <v>239</v>
      </c>
      <c r="B234" s="15">
        <v>4</v>
      </c>
      <c r="C234" s="16">
        <v>360</v>
      </c>
      <c r="D234" s="16">
        <v>2</v>
      </c>
      <c r="E234" s="10">
        <f t="shared" si="12"/>
        <v>5.5555555555555558E-3</v>
      </c>
      <c r="F234" s="11">
        <f t="shared" si="13"/>
        <v>358</v>
      </c>
      <c r="G234" s="12">
        <f t="shared" si="11"/>
        <v>0.99444444444444446</v>
      </c>
    </row>
    <row r="235" spans="1:7" ht="18" customHeight="1">
      <c r="A235" s="15" t="s">
        <v>240</v>
      </c>
      <c r="B235" s="15">
        <v>10</v>
      </c>
      <c r="C235" s="16">
        <v>900</v>
      </c>
      <c r="D235" s="16">
        <v>36</v>
      </c>
      <c r="E235" s="10">
        <f t="shared" si="12"/>
        <v>0.04</v>
      </c>
      <c r="F235" s="11">
        <f t="shared" si="13"/>
        <v>864</v>
      </c>
      <c r="G235" s="12">
        <f t="shared" si="11"/>
        <v>0.96</v>
      </c>
    </row>
    <row r="236" spans="1:7" ht="18" customHeight="1">
      <c r="A236" s="15" t="s">
        <v>241</v>
      </c>
      <c r="B236" s="15">
        <v>70</v>
      </c>
      <c r="C236" s="16">
        <v>6300</v>
      </c>
      <c r="D236" s="16">
        <v>104</v>
      </c>
      <c r="E236" s="10">
        <f t="shared" si="12"/>
        <v>1.650793650793651E-2</v>
      </c>
      <c r="F236" s="11">
        <f t="shared" si="13"/>
        <v>6196</v>
      </c>
      <c r="G236" s="12">
        <f t="shared" si="11"/>
        <v>0.98349206349206353</v>
      </c>
    </row>
    <row r="237" spans="1:7" ht="18" customHeight="1">
      <c r="A237" s="15" t="s">
        <v>242</v>
      </c>
      <c r="B237" s="15">
        <v>25</v>
      </c>
      <c r="C237" s="16">
        <v>2250</v>
      </c>
      <c r="D237" s="16">
        <v>43</v>
      </c>
      <c r="E237" s="10">
        <f t="shared" si="12"/>
        <v>1.911111111111111E-2</v>
      </c>
      <c r="F237" s="11">
        <f t="shared" si="13"/>
        <v>2207</v>
      </c>
      <c r="G237" s="12">
        <f t="shared" si="11"/>
        <v>0.98088888888888892</v>
      </c>
    </row>
    <row r="238" spans="1:7" ht="18" customHeight="1">
      <c r="A238" s="15" t="s">
        <v>243</v>
      </c>
      <c r="B238" s="15">
        <v>22</v>
      </c>
      <c r="C238" s="16">
        <v>1980</v>
      </c>
      <c r="D238" s="16">
        <v>38</v>
      </c>
      <c r="E238" s="10">
        <f t="shared" si="12"/>
        <v>1.9191919191919191E-2</v>
      </c>
      <c r="F238" s="11">
        <f t="shared" si="13"/>
        <v>1942</v>
      </c>
      <c r="G238" s="12">
        <f t="shared" ref="G238:G260" si="14">IF(C238="","",F238/C238)</f>
        <v>0.9808080808080808</v>
      </c>
    </row>
    <row r="239" spans="1:7" ht="18" customHeight="1">
      <c r="A239" s="15" t="s">
        <v>244</v>
      </c>
      <c r="B239" s="15">
        <v>34</v>
      </c>
      <c r="C239" s="16">
        <v>3060</v>
      </c>
      <c r="D239" s="16">
        <v>114</v>
      </c>
      <c r="E239" s="10">
        <f t="shared" si="12"/>
        <v>3.7254901960784313E-2</v>
      </c>
      <c r="F239" s="11">
        <f t="shared" si="13"/>
        <v>2946</v>
      </c>
      <c r="G239" s="12">
        <f t="shared" si="14"/>
        <v>0.96274509803921571</v>
      </c>
    </row>
    <row r="240" spans="1:7" ht="18" customHeight="1">
      <c r="A240" s="15" t="s">
        <v>245</v>
      </c>
      <c r="B240" s="15">
        <v>15</v>
      </c>
      <c r="C240" s="16">
        <v>1350</v>
      </c>
      <c r="D240" s="16">
        <v>7</v>
      </c>
      <c r="E240" s="10">
        <f t="shared" si="12"/>
        <v>5.185185185185185E-3</v>
      </c>
      <c r="F240" s="11">
        <f t="shared" si="13"/>
        <v>1343</v>
      </c>
      <c r="G240" s="12">
        <f t="shared" si="14"/>
        <v>0.99481481481481482</v>
      </c>
    </row>
    <row r="241" spans="1:7" ht="18" customHeight="1">
      <c r="A241" s="15" t="s">
        <v>246</v>
      </c>
      <c r="B241" s="15">
        <v>3</v>
      </c>
      <c r="C241" s="16">
        <v>270</v>
      </c>
      <c r="D241" s="16">
        <v>5</v>
      </c>
      <c r="E241" s="10">
        <f t="shared" si="12"/>
        <v>1.8518518518518517E-2</v>
      </c>
      <c r="F241" s="11">
        <f t="shared" si="13"/>
        <v>265</v>
      </c>
      <c r="G241" s="12">
        <f t="shared" si="14"/>
        <v>0.98148148148148151</v>
      </c>
    </row>
    <row r="242" spans="1:7" ht="18" customHeight="1">
      <c r="A242" s="15" t="s">
        <v>247</v>
      </c>
      <c r="B242" s="15">
        <v>12</v>
      </c>
      <c r="C242" s="16">
        <v>1080</v>
      </c>
      <c r="D242" s="16">
        <v>7</v>
      </c>
      <c r="E242" s="10">
        <f t="shared" si="12"/>
        <v>6.4814814814814813E-3</v>
      </c>
      <c r="F242" s="11">
        <f t="shared" si="13"/>
        <v>1073</v>
      </c>
      <c r="G242" s="12">
        <f t="shared" si="14"/>
        <v>0.99351851851851847</v>
      </c>
    </row>
    <row r="243" spans="1:7" ht="18" customHeight="1">
      <c r="A243" s="15" t="s">
        <v>249</v>
      </c>
      <c r="B243" s="15">
        <v>19</v>
      </c>
      <c r="C243" s="16">
        <v>1710</v>
      </c>
      <c r="D243" s="16">
        <v>8</v>
      </c>
      <c r="E243" s="10">
        <f t="shared" si="12"/>
        <v>4.6783625730994153E-3</v>
      </c>
      <c r="F243" s="11">
        <f t="shared" si="13"/>
        <v>1702</v>
      </c>
      <c r="G243" s="12">
        <f t="shared" si="14"/>
        <v>0.99532163742690061</v>
      </c>
    </row>
    <row r="244" spans="1:7" ht="18" customHeight="1">
      <c r="A244" s="15" t="s">
        <v>250</v>
      </c>
      <c r="B244" s="15">
        <v>29</v>
      </c>
      <c r="C244" s="16">
        <v>2610</v>
      </c>
      <c r="D244" s="16">
        <v>98</v>
      </c>
      <c r="E244" s="10">
        <f t="shared" si="12"/>
        <v>3.7547892720306515E-2</v>
      </c>
      <c r="F244" s="11">
        <f t="shared" si="13"/>
        <v>2512</v>
      </c>
      <c r="G244" s="12">
        <f t="shared" si="14"/>
        <v>0.96245210727969344</v>
      </c>
    </row>
    <row r="245" spans="1:7" ht="18" customHeight="1">
      <c r="A245" s="15" t="s">
        <v>251</v>
      </c>
      <c r="B245" s="15">
        <v>12</v>
      </c>
      <c r="C245" s="16">
        <v>1080</v>
      </c>
      <c r="D245" s="16">
        <v>54</v>
      </c>
      <c r="E245" s="10">
        <f t="shared" si="12"/>
        <v>0.05</v>
      </c>
      <c r="F245" s="11">
        <f t="shared" si="13"/>
        <v>1026</v>
      </c>
      <c r="G245" s="12">
        <f t="shared" si="14"/>
        <v>0.95</v>
      </c>
    </row>
    <row r="246" spans="1:7" ht="18" customHeight="1">
      <c r="A246" s="15" t="s">
        <v>252</v>
      </c>
      <c r="B246" s="15">
        <v>2</v>
      </c>
      <c r="C246" s="16">
        <v>180</v>
      </c>
      <c r="D246" s="16">
        <v>2</v>
      </c>
      <c r="E246" s="10">
        <f t="shared" si="12"/>
        <v>1.1111111111111112E-2</v>
      </c>
      <c r="F246" s="11">
        <f t="shared" si="13"/>
        <v>178</v>
      </c>
      <c r="G246" s="12">
        <f t="shared" si="14"/>
        <v>0.98888888888888893</v>
      </c>
    </row>
    <row r="247" spans="1:7" ht="18" customHeight="1">
      <c r="A247" s="15" t="s">
        <v>253</v>
      </c>
      <c r="B247" s="15">
        <v>10</v>
      </c>
      <c r="C247" s="16">
        <v>900</v>
      </c>
      <c r="D247" s="16">
        <v>10</v>
      </c>
      <c r="E247" s="10">
        <f t="shared" si="12"/>
        <v>1.1111111111111112E-2</v>
      </c>
      <c r="F247" s="11">
        <f t="shared" si="13"/>
        <v>890</v>
      </c>
      <c r="G247" s="12">
        <f t="shared" si="14"/>
        <v>0.98888888888888893</v>
      </c>
    </row>
    <row r="248" spans="1:7" ht="18" customHeight="1">
      <c r="A248" s="15" t="s">
        <v>254</v>
      </c>
      <c r="B248" s="15">
        <v>10</v>
      </c>
      <c r="C248" s="16">
        <v>900</v>
      </c>
      <c r="D248" s="16">
        <v>34</v>
      </c>
      <c r="E248" s="10">
        <f t="shared" si="12"/>
        <v>3.7777777777777778E-2</v>
      </c>
      <c r="F248" s="11">
        <f t="shared" si="13"/>
        <v>866</v>
      </c>
      <c r="G248" s="12">
        <f t="shared" si="14"/>
        <v>0.9622222222222222</v>
      </c>
    </row>
    <row r="249" spans="1:7" ht="18" customHeight="1">
      <c r="A249" s="15" t="s">
        <v>255</v>
      </c>
      <c r="B249" s="15">
        <v>2</v>
      </c>
      <c r="C249" s="16">
        <v>180</v>
      </c>
      <c r="D249" s="16">
        <v>6</v>
      </c>
      <c r="E249" s="10">
        <f t="shared" si="12"/>
        <v>3.3333333333333333E-2</v>
      </c>
      <c r="F249" s="11">
        <f t="shared" si="13"/>
        <v>174</v>
      </c>
      <c r="G249" s="12">
        <f t="shared" si="14"/>
        <v>0.96666666666666667</v>
      </c>
    </row>
    <row r="250" spans="1:7" ht="18" customHeight="1">
      <c r="A250" s="15" t="s">
        <v>296</v>
      </c>
      <c r="B250" s="15">
        <v>4</v>
      </c>
      <c r="C250" s="16">
        <v>360</v>
      </c>
      <c r="D250" s="16">
        <v>22</v>
      </c>
      <c r="E250" s="10">
        <f t="shared" si="12"/>
        <v>6.1111111111111109E-2</v>
      </c>
      <c r="F250" s="11">
        <f t="shared" si="13"/>
        <v>338</v>
      </c>
      <c r="G250" s="12">
        <f t="shared" si="14"/>
        <v>0.93888888888888888</v>
      </c>
    </row>
    <row r="251" spans="1:7" ht="18" customHeight="1">
      <c r="A251" s="15" t="s">
        <v>256</v>
      </c>
      <c r="B251" s="15">
        <v>9</v>
      </c>
      <c r="C251" s="16">
        <v>810</v>
      </c>
      <c r="D251" s="16">
        <v>3</v>
      </c>
      <c r="E251" s="10">
        <f t="shared" si="12"/>
        <v>3.7037037037037038E-3</v>
      </c>
      <c r="F251" s="11">
        <f t="shared" si="13"/>
        <v>807</v>
      </c>
      <c r="G251" s="12">
        <f t="shared" si="14"/>
        <v>0.99629629629629635</v>
      </c>
    </row>
    <row r="252" spans="1:7" ht="18" customHeight="1">
      <c r="A252" s="15" t="s">
        <v>257</v>
      </c>
      <c r="B252" s="15">
        <v>9</v>
      </c>
      <c r="C252" s="16">
        <v>810</v>
      </c>
      <c r="D252" s="16">
        <v>28</v>
      </c>
      <c r="E252" s="10">
        <f t="shared" si="12"/>
        <v>3.4567901234567898E-2</v>
      </c>
      <c r="F252" s="11">
        <f t="shared" si="13"/>
        <v>782</v>
      </c>
      <c r="G252" s="12">
        <f t="shared" si="14"/>
        <v>0.96543209876543212</v>
      </c>
    </row>
    <row r="253" spans="1:7" ht="18" customHeight="1">
      <c r="A253" s="15" t="s">
        <v>258</v>
      </c>
      <c r="B253" s="15">
        <v>21</v>
      </c>
      <c r="C253" s="16">
        <v>1890</v>
      </c>
      <c r="D253" s="16">
        <v>51</v>
      </c>
      <c r="E253" s="10">
        <f t="shared" si="12"/>
        <v>2.6984126984126985E-2</v>
      </c>
      <c r="F253" s="11">
        <f t="shared" si="13"/>
        <v>1839</v>
      </c>
      <c r="G253" s="12">
        <f t="shared" si="14"/>
        <v>0.973015873015873</v>
      </c>
    </row>
    <row r="254" spans="1:7" ht="18" customHeight="1">
      <c r="A254" s="15" t="s">
        <v>259</v>
      </c>
      <c r="B254" s="15">
        <v>33</v>
      </c>
      <c r="C254" s="16">
        <v>2970</v>
      </c>
      <c r="D254" s="16">
        <v>226</v>
      </c>
      <c r="E254" s="10">
        <f t="shared" si="12"/>
        <v>7.6094276094276089E-2</v>
      </c>
      <c r="F254" s="11">
        <f t="shared" si="13"/>
        <v>2744</v>
      </c>
      <c r="G254" s="12">
        <f t="shared" si="14"/>
        <v>0.9239057239057239</v>
      </c>
    </row>
    <row r="255" spans="1:7" ht="18" customHeight="1">
      <c r="A255" s="15" t="s">
        <v>298</v>
      </c>
      <c r="B255" s="15">
        <v>3</v>
      </c>
      <c r="C255" s="16">
        <v>270</v>
      </c>
      <c r="D255" s="16">
        <v>2</v>
      </c>
      <c r="E255" s="10">
        <f t="shared" si="12"/>
        <v>7.4074074074074077E-3</v>
      </c>
      <c r="F255" s="11">
        <f t="shared" si="13"/>
        <v>268</v>
      </c>
      <c r="G255" s="12">
        <f t="shared" si="14"/>
        <v>0.99259259259259258</v>
      </c>
    </row>
    <row r="256" spans="1:7" ht="18" customHeight="1">
      <c r="A256" s="15" t="s">
        <v>260</v>
      </c>
      <c r="B256" s="15">
        <v>36</v>
      </c>
      <c r="C256" s="16">
        <v>3240</v>
      </c>
      <c r="D256" s="16">
        <v>52</v>
      </c>
      <c r="E256" s="10">
        <f t="shared" si="12"/>
        <v>1.6049382716049384E-2</v>
      </c>
      <c r="F256" s="11">
        <f t="shared" si="13"/>
        <v>3188</v>
      </c>
      <c r="G256" s="12">
        <f t="shared" si="14"/>
        <v>0.98395061728395061</v>
      </c>
    </row>
    <row r="257" spans="1:7" ht="18" customHeight="1">
      <c r="A257" s="15" t="s">
        <v>299</v>
      </c>
      <c r="B257" s="15">
        <v>5</v>
      </c>
      <c r="C257" s="16">
        <v>450</v>
      </c>
      <c r="D257" s="16">
        <v>6</v>
      </c>
      <c r="E257" s="10">
        <f t="shared" si="12"/>
        <v>1.3333333333333334E-2</v>
      </c>
      <c r="F257" s="11">
        <f t="shared" si="13"/>
        <v>444</v>
      </c>
      <c r="G257" s="12">
        <f t="shared" si="14"/>
        <v>0.98666666666666669</v>
      </c>
    </row>
    <row r="258" spans="1:7" ht="18" customHeight="1">
      <c r="A258" s="15" t="s">
        <v>261</v>
      </c>
      <c r="B258" s="15">
        <v>36</v>
      </c>
      <c r="C258" s="16">
        <v>3240</v>
      </c>
      <c r="D258" s="16">
        <v>46</v>
      </c>
      <c r="E258" s="10">
        <f t="shared" si="12"/>
        <v>1.4197530864197531E-2</v>
      </c>
      <c r="F258" s="11">
        <f t="shared" si="13"/>
        <v>3194</v>
      </c>
      <c r="G258" s="12">
        <f t="shared" si="14"/>
        <v>0.98580246913580249</v>
      </c>
    </row>
    <row r="259" spans="1:7" ht="18" customHeight="1">
      <c r="A259" s="15" t="s">
        <v>301</v>
      </c>
      <c r="B259" s="15">
        <v>3</v>
      </c>
      <c r="C259" s="16">
        <v>270</v>
      </c>
      <c r="D259" s="16">
        <v>3</v>
      </c>
      <c r="E259" s="10">
        <f t="shared" si="12"/>
        <v>1.1111111111111112E-2</v>
      </c>
      <c r="F259" s="11">
        <f t="shared" si="13"/>
        <v>267</v>
      </c>
      <c r="G259" s="12">
        <f t="shared" si="14"/>
        <v>0.98888888888888893</v>
      </c>
    </row>
    <row r="260" spans="1:7" ht="18" customHeight="1">
      <c r="A260" s="15" t="s">
        <v>262</v>
      </c>
      <c r="B260" s="15">
        <v>10</v>
      </c>
      <c r="C260" s="16">
        <v>900</v>
      </c>
      <c r="D260" s="16">
        <v>6</v>
      </c>
      <c r="E260" s="10">
        <f t="shared" si="12"/>
        <v>6.6666666666666671E-3</v>
      </c>
      <c r="F260" s="11">
        <f t="shared" si="13"/>
        <v>894</v>
      </c>
      <c r="G260" s="12">
        <f t="shared" si="14"/>
        <v>0.99333333333333329</v>
      </c>
    </row>
    <row r="261" spans="1:7" ht="18" customHeight="1">
      <c r="A261" s="13" t="s">
        <v>3</v>
      </c>
      <c r="B261" s="13"/>
      <c r="C261" s="14">
        <f>SUM(C6:C18)</f>
        <v>17010</v>
      </c>
      <c r="D261" s="14">
        <f>SUM(D6:D18)</f>
        <v>403</v>
      </c>
      <c r="E261" s="10">
        <f>IF(C261="","",D261/C261)</f>
        <v>2.3691945914168136E-2</v>
      </c>
      <c r="F261" s="11">
        <f>C261-D261</f>
        <v>16607</v>
      </c>
      <c r="G261" s="12">
        <f>IF(C261="","",F261/C261)</f>
        <v>0.97630805408583188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61:D26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2"/>
  <sheetViews>
    <sheetView tabSelected="1" workbookViewId="0">
      <selection activeCell="C276" sqref="C276"/>
    </sheetView>
  </sheetViews>
  <sheetFormatPr defaultRowHeight="12.75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>
      <c r="A1" s="20" t="s">
        <v>263</v>
      </c>
      <c r="B1" s="21"/>
      <c r="C1" s="22"/>
      <c r="D1" s="22"/>
      <c r="E1" s="22"/>
      <c r="F1" s="22"/>
      <c r="G1" s="23"/>
    </row>
    <row r="2" spans="1:13" ht="25.5" customHeight="1">
      <c r="A2" s="28" t="s">
        <v>6</v>
      </c>
      <c r="B2" s="29"/>
      <c r="C2" s="29"/>
      <c r="D2" s="29"/>
      <c r="E2" s="29"/>
      <c r="F2" s="29"/>
      <c r="G2" s="30"/>
    </row>
    <row r="3" spans="1:13" ht="42" customHeight="1">
      <c r="A3" s="24" t="s">
        <v>267</v>
      </c>
      <c r="B3" s="25"/>
      <c r="C3" s="26"/>
      <c r="D3" s="26"/>
      <c r="E3" s="26"/>
      <c r="F3" s="26"/>
      <c r="G3" s="27"/>
    </row>
    <row r="4" spans="1:13" ht="42" customHeight="1">
      <c r="A4" s="24" t="s">
        <v>266</v>
      </c>
      <c r="B4" s="25"/>
      <c r="C4" s="26"/>
      <c r="D4" s="26"/>
      <c r="E4" s="26"/>
      <c r="F4" s="26"/>
      <c r="G4" s="27"/>
    </row>
    <row r="5" spans="1:13" ht="57.75" customHeight="1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>
      <c r="A6" s="15" t="s">
        <v>9</v>
      </c>
      <c r="B6" s="15">
        <v>37</v>
      </c>
      <c r="C6" s="16">
        <v>3330</v>
      </c>
      <c r="D6" s="16">
        <v>53</v>
      </c>
      <c r="E6" s="10">
        <f t="shared" ref="E6:E12" si="0">IF(C6="","",D6/C6)</f>
        <v>1.5915915915915915E-2</v>
      </c>
      <c r="F6" s="11">
        <f t="shared" ref="F6:F12" si="1">C6-D6</f>
        <v>3277</v>
      </c>
      <c r="G6" s="12">
        <f t="shared" ref="G6:G45" si="2">IF(C6="","",F6/C6)</f>
        <v>0.9840840840840841</v>
      </c>
      <c r="I6" s="3"/>
      <c r="J6" s="5"/>
      <c r="K6" s="4"/>
      <c r="L6" s="3"/>
      <c r="M6" s="4"/>
    </row>
    <row r="7" spans="1:13" ht="18" customHeight="1">
      <c r="A7" s="17" t="s">
        <v>302</v>
      </c>
      <c r="B7" s="19">
        <v>1</v>
      </c>
      <c r="C7" s="16">
        <v>90</v>
      </c>
      <c r="D7" s="16">
        <v>1</v>
      </c>
      <c r="E7" s="10">
        <f t="shared" si="0"/>
        <v>1.1111111111111112E-2</v>
      </c>
      <c r="F7" s="11">
        <f t="shared" si="1"/>
        <v>89</v>
      </c>
      <c r="G7" s="12">
        <f t="shared" si="2"/>
        <v>0.98888888888888893</v>
      </c>
      <c r="I7" s="3"/>
      <c r="J7" s="5"/>
      <c r="K7" s="4"/>
      <c r="L7" s="3"/>
      <c r="M7" s="4"/>
    </row>
    <row r="8" spans="1:13" ht="18" customHeight="1">
      <c r="A8" s="17" t="s">
        <v>10</v>
      </c>
      <c r="B8" s="19">
        <v>40</v>
      </c>
      <c r="C8" s="16">
        <v>3600</v>
      </c>
      <c r="D8" s="16">
        <v>94</v>
      </c>
      <c r="E8" s="10">
        <f t="shared" si="0"/>
        <v>2.6111111111111113E-2</v>
      </c>
      <c r="F8" s="11">
        <f t="shared" si="1"/>
        <v>3506</v>
      </c>
      <c r="G8" s="12">
        <f t="shared" si="2"/>
        <v>0.97388888888888892</v>
      </c>
      <c r="I8" s="3"/>
      <c r="J8" s="5"/>
      <c r="K8" s="4"/>
      <c r="L8" s="3"/>
      <c r="M8" s="4"/>
    </row>
    <row r="9" spans="1:13" ht="18" customHeight="1">
      <c r="A9" s="17" t="s">
        <v>11</v>
      </c>
      <c r="B9" s="19">
        <v>5</v>
      </c>
      <c r="C9" s="16">
        <v>450</v>
      </c>
      <c r="D9" s="16">
        <v>2</v>
      </c>
      <c r="E9" s="10">
        <f t="shared" si="0"/>
        <v>4.4444444444444444E-3</v>
      </c>
      <c r="F9" s="11">
        <f t="shared" si="1"/>
        <v>448</v>
      </c>
      <c r="G9" s="12">
        <f t="shared" si="2"/>
        <v>0.99555555555555553</v>
      </c>
      <c r="I9" s="3"/>
      <c r="J9" s="5"/>
      <c r="K9" s="4"/>
      <c r="L9" s="3"/>
      <c r="M9" s="4"/>
    </row>
    <row r="10" spans="1:13" ht="18" customHeight="1">
      <c r="A10" s="15" t="s">
        <v>12</v>
      </c>
      <c r="B10" s="15">
        <v>25</v>
      </c>
      <c r="C10" s="16">
        <v>2250</v>
      </c>
      <c r="D10" s="16">
        <v>17</v>
      </c>
      <c r="E10" s="10">
        <f t="shared" si="0"/>
        <v>7.5555555555555558E-3</v>
      </c>
      <c r="F10" s="11">
        <f t="shared" si="1"/>
        <v>2233</v>
      </c>
      <c r="G10" s="12">
        <f t="shared" si="2"/>
        <v>0.99244444444444446</v>
      </c>
      <c r="I10" s="3"/>
      <c r="J10" s="5"/>
      <c r="K10" s="4"/>
      <c r="L10" s="3"/>
      <c r="M10" s="4"/>
    </row>
    <row r="11" spans="1:13" ht="18" customHeight="1">
      <c r="A11" s="15" t="s">
        <v>13</v>
      </c>
      <c r="B11" s="15">
        <v>7</v>
      </c>
      <c r="C11" s="16">
        <v>630</v>
      </c>
      <c r="D11" s="16">
        <v>1</v>
      </c>
      <c r="E11" s="10">
        <f t="shared" si="0"/>
        <v>1.5873015873015873E-3</v>
      </c>
      <c r="F11" s="11">
        <f t="shared" si="1"/>
        <v>629</v>
      </c>
      <c r="G11" s="12">
        <f t="shared" si="2"/>
        <v>0.99841269841269842</v>
      </c>
      <c r="I11" s="3"/>
      <c r="J11" s="5"/>
      <c r="K11" s="4"/>
      <c r="L11" s="3"/>
      <c r="M11" s="4"/>
    </row>
    <row r="12" spans="1:13" ht="18" customHeight="1">
      <c r="A12" s="15" t="s">
        <v>14</v>
      </c>
      <c r="B12" s="15">
        <v>17</v>
      </c>
      <c r="C12" s="16">
        <v>1530</v>
      </c>
      <c r="D12" s="16">
        <v>37</v>
      </c>
      <c r="E12" s="10">
        <f t="shared" si="0"/>
        <v>2.4183006535947713E-2</v>
      </c>
      <c r="F12" s="11">
        <f t="shared" si="1"/>
        <v>1493</v>
      </c>
      <c r="G12" s="12">
        <f t="shared" si="2"/>
        <v>0.97581699346405226</v>
      </c>
      <c r="I12" s="3"/>
      <c r="J12" s="5"/>
      <c r="K12" s="4"/>
      <c r="L12" s="3"/>
      <c r="M12" s="4"/>
    </row>
    <row r="13" spans="1:13" ht="18" customHeight="1">
      <c r="A13" s="15" t="s">
        <v>15</v>
      </c>
      <c r="B13" s="15">
        <v>10</v>
      </c>
      <c r="C13" s="16">
        <v>900</v>
      </c>
      <c r="D13" s="16">
        <v>39</v>
      </c>
      <c r="E13" s="10">
        <f t="shared" ref="E13:E76" si="3">IF(C13="","",D13/C13)</f>
        <v>4.3333333333333335E-2</v>
      </c>
      <c r="F13" s="11">
        <f t="shared" ref="F13:F76" si="4">C13-D13</f>
        <v>861</v>
      </c>
      <c r="G13" s="12">
        <f t="shared" si="2"/>
        <v>0.95666666666666667</v>
      </c>
      <c r="I13" s="3"/>
      <c r="J13" s="5"/>
      <c r="K13" s="4"/>
      <c r="L13" s="3"/>
      <c r="M13" s="4"/>
    </row>
    <row r="14" spans="1:13" ht="18" customHeight="1">
      <c r="A14" s="15" t="s">
        <v>16</v>
      </c>
      <c r="B14" s="15">
        <v>21</v>
      </c>
      <c r="C14" s="16">
        <v>1890</v>
      </c>
      <c r="D14" s="16">
        <v>43</v>
      </c>
      <c r="E14" s="10">
        <f t="shared" si="3"/>
        <v>2.2751322751322751E-2</v>
      </c>
      <c r="F14" s="11">
        <f t="shared" si="4"/>
        <v>1847</v>
      </c>
      <c r="G14" s="12">
        <f t="shared" si="2"/>
        <v>0.97724867724867726</v>
      </c>
      <c r="I14" s="3"/>
      <c r="J14" s="5"/>
      <c r="K14" s="4"/>
      <c r="L14" s="3"/>
      <c r="M14" s="4"/>
    </row>
    <row r="15" spans="1:13" ht="18" customHeight="1">
      <c r="A15" s="15" t="s">
        <v>17</v>
      </c>
      <c r="B15" s="15">
        <v>7</v>
      </c>
      <c r="C15" s="16">
        <v>630</v>
      </c>
      <c r="D15" s="16">
        <v>4</v>
      </c>
      <c r="E15" s="10">
        <f t="shared" si="3"/>
        <v>6.3492063492063492E-3</v>
      </c>
      <c r="F15" s="11">
        <f t="shared" si="4"/>
        <v>626</v>
      </c>
      <c r="G15" s="12">
        <f t="shared" si="2"/>
        <v>0.99365079365079367</v>
      </c>
      <c r="I15" s="3"/>
      <c r="J15" s="5"/>
      <c r="K15" s="4"/>
      <c r="L15" s="3"/>
      <c r="M15" s="4"/>
    </row>
    <row r="16" spans="1:13" ht="18" customHeight="1">
      <c r="A16" s="15" t="s">
        <v>18</v>
      </c>
      <c r="B16" s="15">
        <v>5</v>
      </c>
      <c r="C16" s="16">
        <v>450</v>
      </c>
      <c r="D16" s="16">
        <v>63</v>
      </c>
      <c r="E16" s="10">
        <f t="shared" si="3"/>
        <v>0.14000000000000001</v>
      </c>
      <c r="F16" s="11">
        <f t="shared" si="4"/>
        <v>387</v>
      </c>
      <c r="G16" s="12">
        <f t="shared" si="2"/>
        <v>0.86</v>
      </c>
      <c r="I16" s="3"/>
      <c r="J16" s="5"/>
      <c r="K16" s="4"/>
      <c r="L16" s="3"/>
      <c r="M16" s="4"/>
    </row>
    <row r="17" spans="1:13" ht="18" customHeight="1">
      <c r="A17" s="15" t="s">
        <v>19</v>
      </c>
      <c r="B17" s="15">
        <v>6</v>
      </c>
      <c r="C17" s="16">
        <v>540</v>
      </c>
      <c r="D17" s="16">
        <v>2</v>
      </c>
      <c r="E17" s="10">
        <f t="shared" si="3"/>
        <v>3.7037037037037038E-3</v>
      </c>
      <c r="F17" s="11">
        <f t="shared" si="4"/>
        <v>538</v>
      </c>
      <c r="G17" s="12">
        <f t="shared" si="2"/>
        <v>0.99629629629629635</v>
      </c>
      <c r="I17" s="3"/>
      <c r="J17" s="5"/>
      <c r="K17" s="4"/>
      <c r="L17" s="3"/>
      <c r="M17" s="4"/>
    </row>
    <row r="18" spans="1:13" ht="18" customHeight="1">
      <c r="A18" s="15" t="s">
        <v>20</v>
      </c>
      <c r="B18" s="15">
        <v>4</v>
      </c>
      <c r="C18" s="16">
        <v>360</v>
      </c>
      <c r="D18" s="16">
        <v>32</v>
      </c>
      <c r="E18" s="10">
        <f t="shared" si="3"/>
        <v>8.8888888888888892E-2</v>
      </c>
      <c r="F18" s="11">
        <f t="shared" si="4"/>
        <v>328</v>
      </c>
      <c r="G18" s="12">
        <f t="shared" si="2"/>
        <v>0.91111111111111109</v>
      </c>
      <c r="I18" s="3"/>
      <c r="J18" s="5"/>
      <c r="K18" s="4"/>
      <c r="L18" s="3"/>
      <c r="M18" s="4"/>
    </row>
    <row r="19" spans="1:13" s="18" customFormat="1" ht="18" customHeight="1">
      <c r="A19" s="15" t="s">
        <v>21</v>
      </c>
      <c r="B19" s="15">
        <v>6</v>
      </c>
      <c r="C19" s="16">
        <v>540</v>
      </c>
      <c r="D19" s="16">
        <v>7</v>
      </c>
      <c r="E19" s="10">
        <f t="shared" si="3"/>
        <v>1.2962962962962963E-2</v>
      </c>
      <c r="F19" s="11">
        <f t="shared" si="4"/>
        <v>533</v>
      </c>
      <c r="G19" s="12">
        <f t="shared" si="2"/>
        <v>0.98703703703703705</v>
      </c>
    </row>
    <row r="20" spans="1:13" ht="18" customHeight="1">
      <c r="A20" s="15" t="s">
        <v>22</v>
      </c>
      <c r="B20" s="15">
        <v>3</v>
      </c>
      <c r="C20" s="16">
        <v>270</v>
      </c>
      <c r="D20" s="16">
        <v>28</v>
      </c>
      <c r="E20" s="10">
        <f t="shared" si="3"/>
        <v>0.1037037037037037</v>
      </c>
      <c r="F20" s="11">
        <f t="shared" si="4"/>
        <v>242</v>
      </c>
      <c r="G20" s="12">
        <f t="shared" si="2"/>
        <v>0.89629629629629626</v>
      </c>
    </row>
    <row r="21" spans="1:13" ht="18" customHeight="1">
      <c r="A21" s="15" t="s">
        <v>23</v>
      </c>
      <c r="B21" s="15">
        <v>5</v>
      </c>
      <c r="C21" s="16">
        <v>450</v>
      </c>
      <c r="D21" s="16">
        <v>27</v>
      </c>
      <c r="E21" s="10">
        <f t="shared" si="3"/>
        <v>0.06</v>
      </c>
      <c r="F21" s="11">
        <f t="shared" si="4"/>
        <v>423</v>
      </c>
      <c r="G21" s="12">
        <f t="shared" si="2"/>
        <v>0.94</v>
      </c>
    </row>
    <row r="22" spans="1:13" ht="18" customHeight="1">
      <c r="A22" s="15" t="s">
        <v>24</v>
      </c>
      <c r="B22" s="15">
        <v>4</v>
      </c>
      <c r="C22" s="16">
        <v>360</v>
      </c>
      <c r="D22" s="16">
        <v>5</v>
      </c>
      <c r="E22" s="10">
        <f t="shared" si="3"/>
        <v>1.3888888888888888E-2</v>
      </c>
      <c r="F22" s="11">
        <f t="shared" si="4"/>
        <v>355</v>
      </c>
      <c r="G22" s="12">
        <f t="shared" si="2"/>
        <v>0.98611111111111116</v>
      </c>
    </row>
    <row r="23" spans="1:13" ht="18" customHeight="1">
      <c r="A23" s="15" t="s">
        <v>25</v>
      </c>
      <c r="B23" s="15">
        <v>3</v>
      </c>
      <c r="C23" s="16">
        <v>270</v>
      </c>
      <c r="D23" s="16">
        <v>5</v>
      </c>
      <c r="E23" s="10">
        <f t="shared" si="3"/>
        <v>1.8518518518518517E-2</v>
      </c>
      <c r="F23" s="11">
        <f t="shared" si="4"/>
        <v>265</v>
      </c>
      <c r="G23" s="12">
        <f t="shared" si="2"/>
        <v>0.98148148148148151</v>
      </c>
    </row>
    <row r="24" spans="1:13" ht="18" customHeight="1">
      <c r="A24" s="15" t="s">
        <v>26</v>
      </c>
      <c r="B24" s="15">
        <v>30</v>
      </c>
      <c r="C24" s="16">
        <v>2700</v>
      </c>
      <c r="D24" s="16">
        <v>28</v>
      </c>
      <c r="E24" s="10">
        <f t="shared" si="3"/>
        <v>1.037037037037037E-2</v>
      </c>
      <c r="F24" s="11">
        <f t="shared" si="4"/>
        <v>2672</v>
      </c>
      <c r="G24" s="12">
        <f t="shared" si="2"/>
        <v>0.98962962962962964</v>
      </c>
    </row>
    <row r="25" spans="1:13" ht="18" customHeight="1">
      <c r="A25" s="15" t="s">
        <v>27</v>
      </c>
      <c r="B25" s="15">
        <v>10</v>
      </c>
      <c r="C25" s="16">
        <v>900</v>
      </c>
      <c r="D25" s="16">
        <v>4</v>
      </c>
      <c r="E25" s="10">
        <f t="shared" si="3"/>
        <v>4.4444444444444444E-3</v>
      </c>
      <c r="F25" s="11">
        <f t="shared" si="4"/>
        <v>896</v>
      </c>
      <c r="G25" s="12">
        <f t="shared" si="2"/>
        <v>0.99555555555555553</v>
      </c>
    </row>
    <row r="26" spans="1:13" ht="18" customHeight="1">
      <c r="A26" s="15" t="s">
        <v>28</v>
      </c>
      <c r="B26" s="15">
        <v>23</v>
      </c>
      <c r="C26" s="16">
        <v>2070</v>
      </c>
      <c r="D26" s="16">
        <v>5</v>
      </c>
      <c r="E26" s="10">
        <f t="shared" si="3"/>
        <v>2.4154589371980675E-3</v>
      </c>
      <c r="F26" s="11">
        <f t="shared" si="4"/>
        <v>2065</v>
      </c>
      <c r="G26" s="12">
        <f t="shared" si="2"/>
        <v>0.99758454106280192</v>
      </c>
    </row>
    <row r="27" spans="1:13" ht="18" customHeight="1">
      <c r="A27" s="15" t="s">
        <v>29</v>
      </c>
      <c r="B27" s="15">
        <v>28</v>
      </c>
      <c r="C27" s="16">
        <v>2520</v>
      </c>
      <c r="D27" s="16">
        <v>30</v>
      </c>
      <c r="E27" s="10">
        <f t="shared" si="3"/>
        <v>1.1904761904761904E-2</v>
      </c>
      <c r="F27" s="11">
        <f t="shared" si="4"/>
        <v>2490</v>
      </c>
      <c r="G27" s="12">
        <f t="shared" si="2"/>
        <v>0.98809523809523814</v>
      </c>
    </row>
    <row r="28" spans="1:13" ht="18" customHeight="1">
      <c r="A28" s="15" t="s">
        <v>30</v>
      </c>
      <c r="B28" s="15">
        <v>39</v>
      </c>
      <c r="C28" s="16">
        <v>3510</v>
      </c>
      <c r="D28" s="16">
        <v>37</v>
      </c>
      <c r="E28" s="10">
        <f t="shared" si="3"/>
        <v>1.0541310541310541E-2</v>
      </c>
      <c r="F28" s="11">
        <f t="shared" si="4"/>
        <v>3473</v>
      </c>
      <c r="G28" s="12">
        <f t="shared" si="2"/>
        <v>0.98945868945868942</v>
      </c>
    </row>
    <row r="29" spans="1:13" ht="18" customHeight="1">
      <c r="A29" s="15" t="s">
        <v>31</v>
      </c>
      <c r="B29" s="15">
        <v>20</v>
      </c>
      <c r="C29" s="16">
        <v>1800</v>
      </c>
      <c r="D29" s="16">
        <v>97</v>
      </c>
      <c r="E29" s="10">
        <f t="shared" si="3"/>
        <v>5.3888888888888889E-2</v>
      </c>
      <c r="F29" s="11">
        <f t="shared" si="4"/>
        <v>1703</v>
      </c>
      <c r="G29" s="12">
        <f t="shared" si="2"/>
        <v>0.94611111111111112</v>
      </c>
    </row>
    <row r="30" spans="1:13" ht="18" customHeight="1">
      <c r="A30" s="15" t="s">
        <v>32</v>
      </c>
      <c r="B30" s="15">
        <v>10</v>
      </c>
      <c r="C30" s="16">
        <v>900</v>
      </c>
      <c r="D30" s="16">
        <v>46</v>
      </c>
      <c r="E30" s="10">
        <f t="shared" si="3"/>
        <v>5.1111111111111114E-2</v>
      </c>
      <c r="F30" s="11">
        <f t="shared" si="4"/>
        <v>854</v>
      </c>
      <c r="G30" s="12">
        <f t="shared" si="2"/>
        <v>0.94888888888888889</v>
      </c>
    </row>
    <row r="31" spans="1:13" ht="18" customHeight="1">
      <c r="A31" s="15" t="s">
        <v>33</v>
      </c>
      <c r="B31" s="15">
        <v>65</v>
      </c>
      <c r="C31" s="16">
        <v>5850</v>
      </c>
      <c r="D31" s="16">
        <v>33</v>
      </c>
      <c r="E31" s="10">
        <f t="shared" si="3"/>
        <v>5.6410256410256415E-3</v>
      </c>
      <c r="F31" s="11">
        <f t="shared" si="4"/>
        <v>5817</v>
      </c>
      <c r="G31" s="12">
        <f t="shared" si="2"/>
        <v>0.99435897435897436</v>
      </c>
    </row>
    <row r="32" spans="1:13" ht="18" customHeight="1">
      <c r="A32" s="15" t="s">
        <v>303</v>
      </c>
      <c r="B32" s="15">
        <v>1</v>
      </c>
      <c r="C32" s="16">
        <v>90</v>
      </c>
      <c r="D32" s="16">
        <v>23</v>
      </c>
      <c r="E32" s="10">
        <f t="shared" si="3"/>
        <v>0.25555555555555554</v>
      </c>
      <c r="F32" s="11">
        <f t="shared" si="4"/>
        <v>67</v>
      </c>
      <c r="G32" s="12">
        <f t="shared" si="2"/>
        <v>0.74444444444444446</v>
      </c>
    </row>
    <row r="33" spans="1:7" ht="18" customHeight="1">
      <c r="A33" s="15" t="s">
        <v>34</v>
      </c>
      <c r="B33" s="15">
        <v>3</v>
      </c>
      <c r="C33" s="16">
        <v>270</v>
      </c>
      <c r="D33" s="16">
        <v>3</v>
      </c>
      <c r="E33" s="10">
        <f t="shared" si="3"/>
        <v>1.1111111111111112E-2</v>
      </c>
      <c r="F33" s="11">
        <f t="shared" si="4"/>
        <v>267</v>
      </c>
      <c r="G33" s="12">
        <f t="shared" si="2"/>
        <v>0.98888888888888893</v>
      </c>
    </row>
    <row r="34" spans="1:7" ht="18" customHeight="1">
      <c r="A34" s="15" t="s">
        <v>35</v>
      </c>
      <c r="B34" s="15">
        <v>27</v>
      </c>
      <c r="C34" s="16">
        <v>2430</v>
      </c>
      <c r="D34" s="16">
        <v>35</v>
      </c>
      <c r="E34" s="10">
        <f t="shared" si="3"/>
        <v>1.4403292181069959E-2</v>
      </c>
      <c r="F34" s="11">
        <f t="shared" si="4"/>
        <v>2395</v>
      </c>
      <c r="G34" s="12">
        <f t="shared" si="2"/>
        <v>0.98559670781893005</v>
      </c>
    </row>
    <row r="35" spans="1:7" ht="18" customHeight="1">
      <c r="A35" s="15" t="s">
        <v>36</v>
      </c>
      <c r="B35" s="15">
        <v>21</v>
      </c>
      <c r="C35" s="16">
        <v>1890</v>
      </c>
      <c r="D35" s="16">
        <v>100</v>
      </c>
      <c r="E35" s="10">
        <f t="shared" si="3"/>
        <v>5.2910052910052907E-2</v>
      </c>
      <c r="F35" s="11">
        <f t="shared" si="4"/>
        <v>1790</v>
      </c>
      <c r="G35" s="12">
        <f t="shared" si="2"/>
        <v>0.94708994708994709</v>
      </c>
    </row>
    <row r="36" spans="1:7" ht="18" customHeight="1">
      <c r="A36" s="15" t="s">
        <v>37</v>
      </c>
      <c r="B36" s="15">
        <v>35</v>
      </c>
      <c r="C36" s="16">
        <v>3150</v>
      </c>
      <c r="D36" s="16">
        <v>16</v>
      </c>
      <c r="E36" s="10">
        <f t="shared" si="3"/>
        <v>5.0793650793650794E-3</v>
      </c>
      <c r="F36" s="11">
        <f t="shared" si="4"/>
        <v>3134</v>
      </c>
      <c r="G36" s="12">
        <f t="shared" si="2"/>
        <v>0.99492063492063487</v>
      </c>
    </row>
    <row r="37" spans="1:7" ht="18" customHeight="1">
      <c r="A37" s="15" t="s">
        <v>38</v>
      </c>
      <c r="B37" s="15">
        <v>32</v>
      </c>
      <c r="C37" s="16">
        <v>2880</v>
      </c>
      <c r="D37" s="16">
        <v>15</v>
      </c>
      <c r="E37" s="10">
        <f t="shared" si="3"/>
        <v>5.208333333333333E-3</v>
      </c>
      <c r="F37" s="11">
        <f t="shared" si="4"/>
        <v>2865</v>
      </c>
      <c r="G37" s="12">
        <f t="shared" si="2"/>
        <v>0.99479166666666663</v>
      </c>
    </row>
    <row r="38" spans="1:7" ht="18" customHeight="1">
      <c r="A38" s="15" t="s">
        <v>40</v>
      </c>
      <c r="B38" s="15">
        <v>34</v>
      </c>
      <c r="C38" s="16">
        <v>3060</v>
      </c>
      <c r="D38" s="16">
        <v>23</v>
      </c>
      <c r="E38" s="10">
        <f t="shared" si="3"/>
        <v>7.5163398692810459E-3</v>
      </c>
      <c r="F38" s="11">
        <f t="shared" si="4"/>
        <v>3037</v>
      </c>
      <c r="G38" s="12">
        <f t="shared" si="2"/>
        <v>0.99248366013071898</v>
      </c>
    </row>
    <row r="39" spans="1:7" ht="18" customHeight="1">
      <c r="A39" s="15" t="s">
        <v>41</v>
      </c>
      <c r="B39" s="15">
        <v>22</v>
      </c>
      <c r="C39" s="16">
        <v>1980</v>
      </c>
      <c r="D39" s="16">
        <v>14</v>
      </c>
      <c r="E39" s="10">
        <f t="shared" si="3"/>
        <v>7.0707070707070711E-3</v>
      </c>
      <c r="F39" s="11">
        <f t="shared" si="4"/>
        <v>1966</v>
      </c>
      <c r="G39" s="12">
        <f t="shared" si="2"/>
        <v>0.99292929292929288</v>
      </c>
    </row>
    <row r="40" spans="1:7" ht="18" customHeight="1">
      <c r="A40" s="15" t="s">
        <v>42</v>
      </c>
      <c r="B40" s="15">
        <v>36</v>
      </c>
      <c r="C40" s="16">
        <v>3240</v>
      </c>
      <c r="D40" s="16">
        <v>125</v>
      </c>
      <c r="E40" s="10">
        <f t="shared" si="3"/>
        <v>3.8580246913580245E-2</v>
      </c>
      <c r="F40" s="11">
        <f t="shared" si="4"/>
        <v>3115</v>
      </c>
      <c r="G40" s="12">
        <f t="shared" si="2"/>
        <v>0.9614197530864198</v>
      </c>
    </row>
    <row r="41" spans="1:7" ht="18" customHeight="1">
      <c r="A41" s="15" t="s">
        <v>43</v>
      </c>
      <c r="B41" s="15">
        <v>17</v>
      </c>
      <c r="C41" s="16">
        <v>1530</v>
      </c>
      <c r="D41" s="16">
        <v>11</v>
      </c>
      <c r="E41" s="10">
        <f t="shared" si="3"/>
        <v>7.1895424836601303E-3</v>
      </c>
      <c r="F41" s="11">
        <f t="shared" si="4"/>
        <v>1519</v>
      </c>
      <c r="G41" s="12">
        <f t="shared" si="2"/>
        <v>0.99281045751633989</v>
      </c>
    </row>
    <row r="42" spans="1:7" ht="18" customHeight="1">
      <c r="A42" s="15" t="s">
        <v>44</v>
      </c>
      <c r="B42" s="15">
        <v>15</v>
      </c>
      <c r="C42" s="16">
        <v>1350</v>
      </c>
      <c r="D42" s="16">
        <v>21</v>
      </c>
      <c r="E42" s="10">
        <f t="shared" si="3"/>
        <v>1.5555555555555555E-2</v>
      </c>
      <c r="F42" s="11">
        <f t="shared" si="4"/>
        <v>1329</v>
      </c>
      <c r="G42" s="12">
        <f t="shared" si="2"/>
        <v>0.98444444444444446</v>
      </c>
    </row>
    <row r="43" spans="1:7" ht="18" customHeight="1">
      <c r="A43" s="15" t="s">
        <v>45</v>
      </c>
      <c r="B43" s="15">
        <v>15</v>
      </c>
      <c r="C43" s="16">
        <v>1350</v>
      </c>
      <c r="D43" s="16">
        <v>20</v>
      </c>
      <c r="E43" s="10">
        <f t="shared" si="3"/>
        <v>1.4814814814814815E-2</v>
      </c>
      <c r="F43" s="11">
        <f t="shared" si="4"/>
        <v>1330</v>
      </c>
      <c r="G43" s="12">
        <f t="shared" si="2"/>
        <v>0.98518518518518516</v>
      </c>
    </row>
    <row r="44" spans="1:7" ht="18" customHeight="1">
      <c r="A44" s="15" t="s">
        <v>46</v>
      </c>
      <c r="B44" s="15">
        <v>19</v>
      </c>
      <c r="C44" s="16">
        <v>1710</v>
      </c>
      <c r="D44" s="16">
        <v>73</v>
      </c>
      <c r="E44" s="10">
        <f t="shared" si="3"/>
        <v>4.2690058479532167E-2</v>
      </c>
      <c r="F44" s="11">
        <f t="shared" si="4"/>
        <v>1637</v>
      </c>
      <c r="G44" s="12">
        <f t="shared" si="2"/>
        <v>0.95730994152046789</v>
      </c>
    </row>
    <row r="45" spans="1:7" ht="18" customHeight="1">
      <c r="A45" s="15" t="s">
        <v>47</v>
      </c>
      <c r="B45" s="15">
        <v>8</v>
      </c>
      <c r="C45" s="16">
        <v>720</v>
      </c>
      <c r="D45" s="16">
        <v>2</v>
      </c>
      <c r="E45" s="10">
        <f t="shared" si="3"/>
        <v>2.7777777777777779E-3</v>
      </c>
      <c r="F45" s="11">
        <f t="shared" si="4"/>
        <v>718</v>
      </c>
      <c r="G45" s="12">
        <f t="shared" si="2"/>
        <v>0.99722222222222223</v>
      </c>
    </row>
    <row r="46" spans="1:7" ht="18" customHeight="1">
      <c r="A46" s="15" t="s">
        <v>48</v>
      </c>
      <c r="B46" s="15">
        <v>24</v>
      </c>
      <c r="C46" s="16">
        <v>2160</v>
      </c>
      <c r="D46" s="16">
        <v>27</v>
      </c>
      <c r="E46" s="10">
        <f t="shared" si="3"/>
        <v>1.2500000000000001E-2</v>
      </c>
      <c r="F46" s="11">
        <f t="shared" si="4"/>
        <v>2133</v>
      </c>
      <c r="G46" s="12">
        <f t="shared" ref="G46:G109" si="5">IF(C46="","",F46/C46)</f>
        <v>0.98750000000000004</v>
      </c>
    </row>
    <row r="47" spans="1:7" ht="18" customHeight="1">
      <c r="A47" s="15" t="s">
        <v>49</v>
      </c>
      <c r="B47" s="15">
        <v>41</v>
      </c>
      <c r="C47" s="16">
        <v>3690</v>
      </c>
      <c r="D47" s="16">
        <v>109</v>
      </c>
      <c r="E47" s="10">
        <f t="shared" si="3"/>
        <v>2.953929539295393E-2</v>
      </c>
      <c r="F47" s="11">
        <f t="shared" si="4"/>
        <v>3581</v>
      </c>
      <c r="G47" s="12">
        <f t="shared" si="5"/>
        <v>0.97046070460704603</v>
      </c>
    </row>
    <row r="48" spans="1:7" ht="18" customHeight="1">
      <c r="A48" s="15" t="s">
        <v>50</v>
      </c>
      <c r="B48" s="15">
        <v>42</v>
      </c>
      <c r="C48" s="16">
        <v>3780</v>
      </c>
      <c r="D48" s="16">
        <v>140</v>
      </c>
      <c r="E48" s="10">
        <f t="shared" si="3"/>
        <v>3.7037037037037035E-2</v>
      </c>
      <c r="F48" s="11">
        <f t="shared" si="4"/>
        <v>3640</v>
      </c>
      <c r="G48" s="12">
        <f t="shared" si="5"/>
        <v>0.96296296296296291</v>
      </c>
    </row>
    <row r="49" spans="1:7" ht="18" customHeight="1">
      <c r="A49" s="15" t="s">
        <v>51</v>
      </c>
      <c r="B49" s="15">
        <v>10</v>
      </c>
      <c r="C49" s="16">
        <v>900</v>
      </c>
      <c r="D49" s="16">
        <v>31</v>
      </c>
      <c r="E49" s="10">
        <f t="shared" si="3"/>
        <v>3.4444444444444444E-2</v>
      </c>
      <c r="F49" s="11">
        <f t="shared" si="4"/>
        <v>869</v>
      </c>
      <c r="G49" s="12">
        <f t="shared" si="5"/>
        <v>0.9655555555555555</v>
      </c>
    </row>
    <row r="50" spans="1:7" ht="18" customHeight="1">
      <c r="A50" s="15" t="s">
        <v>52</v>
      </c>
      <c r="B50" s="15">
        <v>44</v>
      </c>
      <c r="C50" s="16">
        <v>3960</v>
      </c>
      <c r="D50" s="16">
        <v>133</v>
      </c>
      <c r="E50" s="10">
        <f t="shared" si="3"/>
        <v>3.3585858585858587E-2</v>
      </c>
      <c r="F50" s="11">
        <f t="shared" si="4"/>
        <v>3827</v>
      </c>
      <c r="G50" s="12">
        <f t="shared" si="5"/>
        <v>0.96641414141414139</v>
      </c>
    </row>
    <row r="51" spans="1:7" ht="18" customHeight="1">
      <c r="A51" s="15" t="s">
        <v>53</v>
      </c>
      <c r="B51" s="15">
        <v>12</v>
      </c>
      <c r="C51" s="16">
        <v>1080</v>
      </c>
      <c r="D51" s="16">
        <v>64</v>
      </c>
      <c r="E51" s="10">
        <f t="shared" si="3"/>
        <v>5.9259259259259262E-2</v>
      </c>
      <c r="F51" s="11">
        <f t="shared" si="4"/>
        <v>1016</v>
      </c>
      <c r="G51" s="12">
        <f t="shared" si="5"/>
        <v>0.94074074074074077</v>
      </c>
    </row>
    <row r="52" spans="1:7" ht="18" customHeight="1">
      <c r="A52" s="15" t="s">
        <v>54</v>
      </c>
      <c r="B52" s="15">
        <v>12</v>
      </c>
      <c r="C52" s="16">
        <v>1080</v>
      </c>
      <c r="D52" s="16">
        <v>15</v>
      </c>
      <c r="E52" s="10">
        <f t="shared" si="3"/>
        <v>1.3888888888888888E-2</v>
      </c>
      <c r="F52" s="11">
        <f t="shared" si="4"/>
        <v>1065</v>
      </c>
      <c r="G52" s="12">
        <f t="shared" si="5"/>
        <v>0.98611111111111116</v>
      </c>
    </row>
    <row r="53" spans="1:7" ht="18" customHeight="1">
      <c r="A53" s="15" t="s">
        <v>55</v>
      </c>
      <c r="B53" s="15">
        <v>7</v>
      </c>
      <c r="C53" s="16">
        <v>630</v>
      </c>
      <c r="D53" s="16">
        <v>1</v>
      </c>
      <c r="E53" s="10">
        <f t="shared" si="3"/>
        <v>1.5873015873015873E-3</v>
      </c>
      <c r="F53" s="11">
        <f t="shared" si="4"/>
        <v>629</v>
      </c>
      <c r="G53" s="12">
        <f t="shared" si="5"/>
        <v>0.99841269841269842</v>
      </c>
    </row>
    <row r="54" spans="1:7" ht="18" customHeight="1">
      <c r="A54" s="15" t="s">
        <v>57</v>
      </c>
      <c r="B54" s="15">
        <v>5</v>
      </c>
      <c r="C54" s="16">
        <v>450</v>
      </c>
      <c r="D54" s="16">
        <v>2</v>
      </c>
      <c r="E54" s="10">
        <f t="shared" si="3"/>
        <v>4.4444444444444444E-3</v>
      </c>
      <c r="F54" s="11">
        <f t="shared" si="4"/>
        <v>448</v>
      </c>
      <c r="G54" s="12">
        <f t="shared" si="5"/>
        <v>0.99555555555555553</v>
      </c>
    </row>
    <row r="55" spans="1:7" ht="18" customHeight="1">
      <c r="A55" s="15" t="s">
        <v>58</v>
      </c>
      <c r="B55" s="15">
        <v>2</v>
      </c>
      <c r="C55" s="16">
        <v>180</v>
      </c>
      <c r="D55" s="16">
        <v>4</v>
      </c>
      <c r="E55" s="10">
        <f t="shared" si="3"/>
        <v>2.2222222222222223E-2</v>
      </c>
      <c r="F55" s="11">
        <f t="shared" si="4"/>
        <v>176</v>
      </c>
      <c r="G55" s="12">
        <f t="shared" si="5"/>
        <v>0.97777777777777775</v>
      </c>
    </row>
    <row r="56" spans="1:7" ht="18" customHeight="1">
      <c r="A56" s="15" t="s">
        <v>270</v>
      </c>
      <c r="B56" s="15">
        <v>18</v>
      </c>
      <c r="C56" s="16">
        <v>1620</v>
      </c>
      <c r="D56" s="16">
        <v>37</v>
      </c>
      <c r="E56" s="10">
        <f t="shared" si="3"/>
        <v>2.2839506172839506E-2</v>
      </c>
      <c r="F56" s="11">
        <f t="shared" si="4"/>
        <v>1583</v>
      </c>
      <c r="G56" s="12">
        <f t="shared" si="5"/>
        <v>0.97716049382716053</v>
      </c>
    </row>
    <row r="57" spans="1:7" ht="18" customHeight="1">
      <c r="A57" s="15" t="s">
        <v>59</v>
      </c>
      <c r="B57" s="15">
        <v>2</v>
      </c>
      <c r="C57" s="16">
        <v>180</v>
      </c>
      <c r="D57" s="16">
        <v>8</v>
      </c>
      <c r="E57" s="10">
        <f t="shared" si="3"/>
        <v>4.4444444444444446E-2</v>
      </c>
      <c r="F57" s="11">
        <f t="shared" si="4"/>
        <v>172</v>
      </c>
      <c r="G57" s="12">
        <f t="shared" si="5"/>
        <v>0.9555555555555556</v>
      </c>
    </row>
    <row r="58" spans="1:7" ht="18" customHeight="1">
      <c r="A58" s="15" t="s">
        <v>60</v>
      </c>
      <c r="B58" s="15">
        <v>1</v>
      </c>
      <c r="C58" s="16">
        <v>90</v>
      </c>
      <c r="D58" s="16">
        <v>31</v>
      </c>
      <c r="E58" s="10">
        <f t="shared" si="3"/>
        <v>0.34444444444444444</v>
      </c>
      <c r="F58" s="11">
        <f t="shared" si="4"/>
        <v>59</v>
      </c>
      <c r="G58" s="12">
        <f t="shared" si="5"/>
        <v>0.65555555555555556</v>
      </c>
    </row>
    <row r="59" spans="1:7" ht="18" customHeight="1">
      <c r="A59" s="15" t="s">
        <v>61</v>
      </c>
      <c r="B59" s="15">
        <v>8</v>
      </c>
      <c r="C59" s="16">
        <v>720</v>
      </c>
      <c r="D59" s="16">
        <v>5</v>
      </c>
      <c r="E59" s="10">
        <f t="shared" si="3"/>
        <v>6.9444444444444441E-3</v>
      </c>
      <c r="F59" s="11">
        <f t="shared" si="4"/>
        <v>715</v>
      </c>
      <c r="G59" s="12">
        <f t="shared" si="5"/>
        <v>0.99305555555555558</v>
      </c>
    </row>
    <row r="60" spans="1:7" ht="18" customHeight="1">
      <c r="A60" s="15" t="s">
        <v>62</v>
      </c>
      <c r="B60" s="15">
        <v>2</v>
      </c>
      <c r="C60" s="16">
        <v>180</v>
      </c>
      <c r="D60" s="16">
        <v>33</v>
      </c>
      <c r="E60" s="10">
        <f t="shared" si="3"/>
        <v>0.18333333333333332</v>
      </c>
      <c r="F60" s="11">
        <f t="shared" si="4"/>
        <v>147</v>
      </c>
      <c r="G60" s="12">
        <f t="shared" si="5"/>
        <v>0.81666666666666665</v>
      </c>
    </row>
    <row r="61" spans="1:7" ht="18" customHeight="1">
      <c r="A61" s="15" t="s">
        <v>63</v>
      </c>
      <c r="B61" s="15">
        <v>10</v>
      </c>
      <c r="C61" s="16">
        <v>900</v>
      </c>
      <c r="D61" s="16">
        <v>43</v>
      </c>
      <c r="E61" s="10">
        <f t="shared" si="3"/>
        <v>4.777777777777778E-2</v>
      </c>
      <c r="F61" s="11">
        <f t="shared" si="4"/>
        <v>857</v>
      </c>
      <c r="G61" s="12">
        <f t="shared" si="5"/>
        <v>0.95222222222222219</v>
      </c>
    </row>
    <row r="62" spans="1:7" ht="18" customHeight="1">
      <c r="A62" s="15" t="s">
        <v>64</v>
      </c>
      <c r="B62" s="15">
        <v>12</v>
      </c>
      <c r="C62" s="16">
        <v>1080</v>
      </c>
      <c r="D62" s="16">
        <v>5</v>
      </c>
      <c r="E62" s="10">
        <f t="shared" si="3"/>
        <v>4.6296296296296294E-3</v>
      </c>
      <c r="F62" s="11">
        <f t="shared" si="4"/>
        <v>1075</v>
      </c>
      <c r="G62" s="12">
        <f t="shared" si="5"/>
        <v>0.99537037037037035</v>
      </c>
    </row>
    <row r="63" spans="1:7" ht="18" customHeight="1">
      <c r="A63" s="15" t="s">
        <v>65</v>
      </c>
      <c r="B63" s="15">
        <v>7</v>
      </c>
      <c r="C63" s="16">
        <v>630</v>
      </c>
      <c r="D63" s="16">
        <v>70</v>
      </c>
      <c r="E63" s="10">
        <f t="shared" si="3"/>
        <v>0.1111111111111111</v>
      </c>
      <c r="F63" s="11">
        <f t="shared" si="4"/>
        <v>560</v>
      </c>
      <c r="G63" s="12">
        <f t="shared" si="5"/>
        <v>0.88888888888888884</v>
      </c>
    </row>
    <row r="64" spans="1:7" ht="18" customHeight="1">
      <c r="A64" s="15" t="s">
        <v>66</v>
      </c>
      <c r="B64" s="15">
        <v>33</v>
      </c>
      <c r="C64" s="16">
        <v>2970</v>
      </c>
      <c r="D64" s="16">
        <v>110</v>
      </c>
      <c r="E64" s="10">
        <f t="shared" si="3"/>
        <v>3.7037037037037035E-2</v>
      </c>
      <c r="F64" s="11">
        <f t="shared" si="4"/>
        <v>2860</v>
      </c>
      <c r="G64" s="12">
        <f t="shared" si="5"/>
        <v>0.96296296296296291</v>
      </c>
    </row>
    <row r="65" spans="1:7" ht="18" customHeight="1">
      <c r="A65" s="15" t="s">
        <v>67</v>
      </c>
      <c r="B65" s="15">
        <v>7</v>
      </c>
      <c r="C65" s="16">
        <v>630</v>
      </c>
      <c r="D65" s="16">
        <v>36</v>
      </c>
      <c r="E65" s="10">
        <f t="shared" si="3"/>
        <v>5.7142857142857141E-2</v>
      </c>
      <c r="F65" s="11">
        <f t="shared" si="4"/>
        <v>594</v>
      </c>
      <c r="G65" s="12">
        <f t="shared" si="5"/>
        <v>0.94285714285714284</v>
      </c>
    </row>
    <row r="66" spans="1:7" ht="18" customHeight="1">
      <c r="A66" s="15" t="s">
        <v>68</v>
      </c>
      <c r="B66" s="15">
        <v>32</v>
      </c>
      <c r="C66" s="16">
        <v>2880</v>
      </c>
      <c r="D66" s="16">
        <v>67</v>
      </c>
      <c r="E66" s="10">
        <f t="shared" si="3"/>
        <v>2.326388888888889E-2</v>
      </c>
      <c r="F66" s="11">
        <f t="shared" si="4"/>
        <v>2813</v>
      </c>
      <c r="G66" s="12">
        <f t="shared" si="5"/>
        <v>0.97673611111111114</v>
      </c>
    </row>
    <row r="67" spans="1:7" ht="18" customHeight="1">
      <c r="A67" s="15" t="s">
        <v>271</v>
      </c>
      <c r="B67" s="15">
        <v>6</v>
      </c>
      <c r="C67" s="16">
        <v>540</v>
      </c>
      <c r="D67" s="16">
        <v>18</v>
      </c>
      <c r="E67" s="10">
        <f t="shared" si="3"/>
        <v>3.3333333333333333E-2</v>
      </c>
      <c r="F67" s="11">
        <f t="shared" si="4"/>
        <v>522</v>
      </c>
      <c r="G67" s="12">
        <f t="shared" si="5"/>
        <v>0.96666666666666667</v>
      </c>
    </row>
    <row r="68" spans="1:7" ht="18" customHeight="1">
      <c r="A68" s="15" t="s">
        <v>69</v>
      </c>
      <c r="B68" s="15">
        <v>28</v>
      </c>
      <c r="C68" s="16">
        <v>2520</v>
      </c>
      <c r="D68" s="16">
        <v>59</v>
      </c>
      <c r="E68" s="10">
        <f t="shared" si="3"/>
        <v>2.3412698412698413E-2</v>
      </c>
      <c r="F68" s="11">
        <f t="shared" si="4"/>
        <v>2461</v>
      </c>
      <c r="G68" s="12">
        <f t="shared" si="5"/>
        <v>0.97658730158730156</v>
      </c>
    </row>
    <row r="69" spans="1:7" ht="18" customHeight="1">
      <c r="A69" s="15" t="s">
        <v>70</v>
      </c>
      <c r="B69" s="15">
        <v>7</v>
      </c>
      <c r="C69" s="16">
        <v>630</v>
      </c>
      <c r="D69" s="16">
        <v>5</v>
      </c>
      <c r="E69" s="10">
        <f t="shared" si="3"/>
        <v>7.9365079365079361E-3</v>
      </c>
      <c r="F69" s="11">
        <f t="shared" si="4"/>
        <v>625</v>
      </c>
      <c r="G69" s="12">
        <f t="shared" si="5"/>
        <v>0.99206349206349209</v>
      </c>
    </row>
    <row r="70" spans="1:7" ht="18" customHeight="1">
      <c r="A70" s="15" t="s">
        <v>71</v>
      </c>
      <c r="B70" s="15">
        <v>28</v>
      </c>
      <c r="C70" s="16">
        <v>2520</v>
      </c>
      <c r="D70" s="16">
        <v>55</v>
      </c>
      <c r="E70" s="10">
        <f t="shared" si="3"/>
        <v>2.1825396825396824E-2</v>
      </c>
      <c r="F70" s="11">
        <f t="shared" si="4"/>
        <v>2465</v>
      </c>
      <c r="G70" s="12">
        <f t="shared" si="5"/>
        <v>0.97817460317460314</v>
      </c>
    </row>
    <row r="71" spans="1:7" ht="18" customHeight="1">
      <c r="A71" s="15" t="s">
        <v>72</v>
      </c>
      <c r="B71" s="15">
        <v>20</v>
      </c>
      <c r="C71" s="16">
        <v>1800</v>
      </c>
      <c r="D71" s="16">
        <v>51</v>
      </c>
      <c r="E71" s="10">
        <f t="shared" si="3"/>
        <v>2.8333333333333332E-2</v>
      </c>
      <c r="F71" s="11">
        <f t="shared" si="4"/>
        <v>1749</v>
      </c>
      <c r="G71" s="12">
        <f t="shared" si="5"/>
        <v>0.97166666666666668</v>
      </c>
    </row>
    <row r="72" spans="1:7" ht="18" customHeight="1">
      <c r="A72" s="15" t="s">
        <v>73</v>
      </c>
      <c r="B72" s="15">
        <v>12</v>
      </c>
      <c r="C72" s="16">
        <v>1080</v>
      </c>
      <c r="D72" s="16">
        <v>36</v>
      </c>
      <c r="E72" s="10">
        <f t="shared" si="3"/>
        <v>3.3333333333333333E-2</v>
      </c>
      <c r="F72" s="11">
        <f t="shared" si="4"/>
        <v>1044</v>
      </c>
      <c r="G72" s="12">
        <f t="shared" si="5"/>
        <v>0.96666666666666667</v>
      </c>
    </row>
    <row r="73" spans="1:7" ht="18" customHeight="1">
      <c r="A73" s="15" t="s">
        <v>74</v>
      </c>
      <c r="B73" s="15">
        <v>5</v>
      </c>
      <c r="C73" s="16">
        <v>450</v>
      </c>
      <c r="D73" s="16">
        <v>6</v>
      </c>
      <c r="E73" s="10">
        <f t="shared" si="3"/>
        <v>1.3333333333333334E-2</v>
      </c>
      <c r="F73" s="11">
        <f t="shared" si="4"/>
        <v>444</v>
      </c>
      <c r="G73" s="12">
        <f t="shared" si="5"/>
        <v>0.98666666666666669</v>
      </c>
    </row>
    <row r="74" spans="1:7" ht="18" customHeight="1">
      <c r="A74" s="15" t="s">
        <v>304</v>
      </c>
      <c r="B74" s="15">
        <v>2</v>
      </c>
      <c r="C74" s="16">
        <v>180</v>
      </c>
      <c r="D74" s="16">
        <v>1</v>
      </c>
      <c r="E74" s="10">
        <f t="shared" si="3"/>
        <v>5.5555555555555558E-3</v>
      </c>
      <c r="F74" s="11">
        <f t="shared" si="4"/>
        <v>179</v>
      </c>
      <c r="G74" s="12">
        <f t="shared" si="5"/>
        <v>0.99444444444444446</v>
      </c>
    </row>
    <row r="75" spans="1:7" ht="18" customHeight="1">
      <c r="A75" s="15" t="s">
        <v>76</v>
      </c>
      <c r="B75" s="15">
        <v>7</v>
      </c>
      <c r="C75" s="16">
        <v>630</v>
      </c>
      <c r="D75" s="16">
        <v>4</v>
      </c>
      <c r="E75" s="10">
        <f t="shared" si="3"/>
        <v>6.3492063492063492E-3</v>
      </c>
      <c r="F75" s="11">
        <f t="shared" si="4"/>
        <v>626</v>
      </c>
      <c r="G75" s="12">
        <f t="shared" si="5"/>
        <v>0.99365079365079367</v>
      </c>
    </row>
    <row r="76" spans="1:7" ht="18" customHeight="1">
      <c r="A76" s="15" t="s">
        <v>79</v>
      </c>
      <c r="B76" s="15">
        <v>9</v>
      </c>
      <c r="C76" s="16">
        <v>810</v>
      </c>
      <c r="D76" s="16">
        <v>1</v>
      </c>
      <c r="E76" s="10">
        <f t="shared" si="3"/>
        <v>1.2345679012345679E-3</v>
      </c>
      <c r="F76" s="11">
        <f t="shared" si="4"/>
        <v>809</v>
      </c>
      <c r="G76" s="12">
        <f t="shared" si="5"/>
        <v>0.99876543209876545</v>
      </c>
    </row>
    <row r="77" spans="1:7" ht="18" customHeight="1">
      <c r="A77" s="15" t="s">
        <v>80</v>
      </c>
      <c r="B77" s="15">
        <v>11</v>
      </c>
      <c r="C77" s="16">
        <v>990</v>
      </c>
      <c r="D77" s="16">
        <v>40</v>
      </c>
      <c r="E77" s="10">
        <f t="shared" ref="E77:E140" si="6">IF(C77="","",D77/C77)</f>
        <v>4.0404040404040407E-2</v>
      </c>
      <c r="F77" s="11">
        <f t="shared" ref="F77:F140" si="7">C77-D77</f>
        <v>950</v>
      </c>
      <c r="G77" s="12">
        <f t="shared" si="5"/>
        <v>0.95959595959595956</v>
      </c>
    </row>
    <row r="78" spans="1:7" ht="18" customHeight="1">
      <c r="A78" s="15" t="s">
        <v>272</v>
      </c>
      <c r="B78" s="15">
        <v>3</v>
      </c>
      <c r="C78" s="16">
        <v>270</v>
      </c>
      <c r="D78" s="16">
        <v>3</v>
      </c>
      <c r="E78" s="10">
        <f t="shared" si="6"/>
        <v>1.1111111111111112E-2</v>
      </c>
      <c r="F78" s="11">
        <f t="shared" si="7"/>
        <v>267</v>
      </c>
      <c r="G78" s="12">
        <f t="shared" si="5"/>
        <v>0.98888888888888893</v>
      </c>
    </row>
    <row r="79" spans="1:7" ht="18" customHeight="1">
      <c r="A79" s="15" t="s">
        <v>81</v>
      </c>
      <c r="B79" s="15">
        <v>13</v>
      </c>
      <c r="C79" s="16">
        <v>1170</v>
      </c>
      <c r="D79" s="16">
        <v>12</v>
      </c>
      <c r="E79" s="10">
        <f t="shared" si="6"/>
        <v>1.0256410256410256E-2</v>
      </c>
      <c r="F79" s="11">
        <f t="shared" si="7"/>
        <v>1158</v>
      </c>
      <c r="G79" s="12">
        <f t="shared" si="5"/>
        <v>0.98974358974358978</v>
      </c>
    </row>
    <row r="80" spans="1:7" ht="18" customHeight="1">
      <c r="A80" s="15" t="s">
        <v>82</v>
      </c>
      <c r="B80" s="15">
        <v>1</v>
      </c>
      <c r="C80" s="16">
        <v>90</v>
      </c>
      <c r="D80" s="16">
        <v>3</v>
      </c>
      <c r="E80" s="10">
        <f t="shared" si="6"/>
        <v>3.3333333333333333E-2</v>
      </c>
      <c r="F80" s="11">
        <f t="shared" si="7"/>
        <v>87</v>
      </c>
      <c r="G80" s="12">
        <f t="shared" si="5"/>
        <v>0.96666666666666667</v>
      </c>
    </row>
    <row r="81" spans="1:7" ht="18" customHeight="1">
      <c r="A81" s="15" t="s">
        <v>84</v>
      </c>
      <c r="B81" s="15">
        <v>5</v>
      </c>
      <c r="C81" s="16">
        <v>450</v>
      </c>
      <c r="D81" s="16">
        <v>10</v>
      </c>
      <c r="E81" s="10">
        <f t="shared" si="6"/>
        <v>2.2222222222222223E-2</v>
      </c>
      <c r="F81" s="11">
        <f t="shared" si="7"/>
        <v>440</v>
      </c>
      <c r="G81" s="12">
        <f t="shared" si="5"/>
        <v>0.97777777777777775</v>
      </c>
    </row>
    <row r="82" spans="1:7" ht="18" customHeight="1">
      <c r="A82" s="15" t="s">
        <v>85</v>
      </c>
      <c r="B82" s="15">
        <v>24</v>
      </c>
      <c r="C82" s="16">
        <v>2160</v>
      </c>
      <c r="D82" s="16">
        <v>182</v>
      </c>
      <c r="E82" s="10">
        <f t="shared" si="6"/>
        <v>8.4259259259259256E-2</v>
      </c>
      <c r="F82" s="11">
        <f t="shared" si="7"/>
        <v>1978</v>
      </c>
      <c r="G82" s="12">
        <f t="shared" si="5"/>
        <v>0.91574074074074074</v>
      </c>
    </row>
    <row r="83" spans="1:7" ht="18" customHeight="1">
      <c r="A83" s="15" t="s">
        <v>274</v>
      </c>
      <c r="B83" s="15">
        <v>2</v>
      </c>
      <c r="C83" s="16">
        <v>180</v>
      </c>
      <c r="D83" s="16">
        <v>4</v>
      </c>
      <c r="E83" s="10">
        <f t="shared" si="6"/>
        <v>2.2222222222222223E-2</v>
      </c>
      <c r="F83" s="11">
        <f t="shared" si="7"/>
        <v>176</v>
      </c>
      <c r="G83" s="12">
        <f t="shared" si="5"/>
        <v>0.97777777777777775</v>
      </c>
    </row>
    <row r="84" spans="1:7" ht="18" customHeight="1">
      <c r="A84" s="15" t="s">
        <v>86</v>
      </c>
      <c r="B84" s="15">
        <v>8</v>
      </c>
      <c r="C84" s="16">
        <v>720</v>
      </c>
      <c r="D84" s="16">
        <v>35</v>
      </c>
      <c r="E84" s="10">
        <f t="shared" si="6"/>
        <v>4.8611111111111112E-2</v>
      </c>
      <c r="F84" s="11">
        <f t="shared" si="7"/>
        <v>685</v>
      </c>
      <c r="G84" s="12">
        <f t="shared" si="5"/>
        <v>0.95138888888888884</v>
      </c>
    </row>
    <row r="85" spans="1:7" ht="18" customHeight="1">
      <c r="A85" s="15" t="s">
        <v>87</v>
      </c>
      <c r="B85" s="15">
        <v>3</v>
      </c>
      <c r="C85" s="16">
        <v>270</v>
      </c>
      <c r="D85" s="16">
        <v>2</v>
      </c>
      <c r="E85" s="10">
        <f t="shared" si="6"/>
        <v>7.4074074074074077E-3</v>
      </c>
      <c r="F85" s="11">
        <f t="shared" si="7"/>
        <v>268</v>
      </c>
      <c r="G85" s="12">
        <f t="shared" si="5"/>
        <v>0.99259259259259258</v>
      </c>
    </row>
    <row r="86" spans="1:7" ht="18" customHeight="1">
      <c r="A86" s="15" t="s">
        <v>88</v>
      </c>
      <c r="B86" s="15">
        <v>8</v>
      </c>
      <c r="C86" s="16">
        <v>720</v>
      </c>
      <c r="D86" s="16">
        <v>2</v>
      </c>
      <c r="E86" s="10">
        <f t="shared" si="6"/>
        <v>2.7777777777777779E-3</v>
      </c>
      <c r="F86" s="11">
        <f t="shared" si="7"/>
        <v>718</v>
      </c>
      <c r="G86" s="12">
        <f t="shared" si="5"/>
        <v>0.99722222222222223</v>
      </c>
    </row>
    <row r="87" spans="1:7" ht="18" customHeight="1">
      <c r="A87" s="15" t="s">
        <v>89</v>
      </c>
      <c r="B87" s="15">
        <v>4</v>
      </c>
      <c r="C87" s="16">
        <v>360</v>
      </c>
      <c r="D87" s="16">
        <v>20</v>
      </c>
      <c r="E87" s="10">
        <f t="shared" si="6"/>
        <v>5.5555555555555552E-2</v>
      </c>
      <c r="F87" s="11">
        <f t="shared" si="7"/>
        <v>340</v>
      </c>
      <c r="G87" s="12">
        <f t="shared" si="5"/>
        <v>0.94444444444444442</v>
      </c>
    </row>
    <row r="88" spans="1:7" ht="18" customHeight="1">
      <c r="A88" s="15" t="s">
        <v>90</v>
      </c>
      <c r="B88" s="15">
        <v>1</v>
      </c>
      <c r="C88" s="16">
        <v>90</v>
      </c>
      <c r="D88" s="16">
        <v>2</v>
      </c>
      <c r="E88" s="10">
        <f t="shared" si="6"/>
        <v>2.2222222222222223E-2</v>
      </c>
      <c r="F88" s="11">
        <f t="shared" si="7"/>
        <v>88</v>
      </c>
      <c r="G88" s="12">
        <f t="shared" si="5"/>
        <v>0.97777777777777775</v>
      </c>
    </row>
    <row r="89" spans="1:7" ht="18" customHeight="1">
      <c r="A89" s="15" t="s">
        <v>91</v>
      </c>
      <c r="B89" s="15">
        <v>3</v>
      </c>
      <c r="C89" s="16">
        <v>270</v>
      </c>
      <c r="D89" s="16">
        <v>31</v>
      </c>
      <c r="E89" s="10">
        <f t="shared" si="6"/>
        <v>0.11481481481481481</v>
      </c>
      <c r="F89" s="11">
        <f t="shared" si="7"/>
        <v>239</v>
      </c>
      <c r="G89" s="12">
        <f t="shared" si="5"/>
        <v>0.88518518518518519</v>
      </c>
    </row>
    <row r="90" spans="1:7" ht="18" customHeight="1">
      <c r="A90" s="15" t="s">
        <v>93</v>
      </c>
      <c r="B90" s="15">
        <v>11</v>
      </c>
      <c r="C90" s="16">
        <v>990</v>
      </c>
      <c r="D90" s="16">
        <v>44</v>
      </c>
      <c r="E90" s="10">
        <f t="shared" si="6"/>
        <v>4.4444444444444446E-2</v>
      </c>
      <c r="F90" s="11">
        <f t="shared" si="7"/>
        <v>946</v>
      </c>
      <c r="G90" s="12">
        <f t="shared" si="5"/>
        <v>0.9555555555555556</v>
      </c>
    </row>
    <row r="91" spans="1:7" ht="18" customHeight="1">
      <c r="A91" s="15" t="s">
        <v>94</v>
      </c>
      <c r="B91" s="15">
        <v>25</v>
      </c>
      <c r="C91" s="16">
        <v>2250</v>
      </c>
      <c r="D91" s="16">
        <v>65</v>
      </c>
      <c r="E91" s="10">
        <f t="shared" si="6"/>
        <v>2.8888888888888888E-2</v>
      </c>
      <c r="F91" s="11">
        <f t="shared" si="7"/>
        <v>2185</v>
      </c>
      <c r="G91" s="12">
        <f t="shared" si="5"/>
        <v>0.97111111111111115</v>
      </c>
    </row>
    <row r="92" spans="1:7" ht="18" customHeight="1">
      <c r="A92" s="15" t="s">
        <v>275</v>
      </c>
      <c r="B92" s="15">
        <v>6</v>
      </c>
      <c r="C92" s="16">
        <v>540</v>
      </c>
      <c r="D92" s="16">
        <v>8</v>
      </c>
      <c r="E92" s="10">
        <f t="shared" si="6"/>
        <v>1.4814814814814815E-2</v>
      </c>
      <c r="F92" s="11">
        <f t="shared" si="7"/>
        <v>532</v>
      </c>
      <c r="G92" s="12">
        <f t="shared" si="5"/>
        <v>0.98518518518518516</v>
      </c>
    </row>
    <row r="93" spans="1:7" ht="18" customHeight="1">
      <c r="A93" s="15" t="s">
        <v>95</v>
      </c>
      <c r="B93" s="15">
        <v>14</v>
      </c>
      <c r="C93" s="16">
        <v>1260</v>
      </c>
      <c r="D93" s="16">
        <v>21</v>
      </c>
      <c r="E93" s="10">
        <f t="shared" si="6"/>
        <v>1.6666666666666666E-2</v>
      </c>
      <c r="F93" s="11">
        <f t="shared" si="7"/>
        <v>1239</v>
      </c>
      <c r="G93" s="12">
        <f t="shared" si="5"/>
        <v>0.98333333333333328</v>
      </c>
    </row>
    <row r="94" spans="1:7" ht="18" customHeight="1">
      <c r="A94" s="15" t="s">
        <v>305</v>
      </c>
      <c r="B94" s="15">
        <v>3</v>
      </c>
      <c r="C94" s="16">
        <v>270</v>
      </c>
      <c r="D94" s="16">
        <v>3</v>
      </c>
      <c r="E94" s="10">
        <f t="shared" si="6"/>
        <v>1.1111111111111112E-2</v>
      </c>
      <c r="F94" s="11">
        <f t="shared" si="7"/>
        <v>267</v>
      </c>
      <c r="G94" s="12">
        <f t="shared" si="5"/>
        <v>0.98888888888888893</v>
      </c>
    </row>
    <row r="95" spans="1:7" ht="18" customHeight="1">
      <c r="A95" s="15" t="s">
        <v>96</v>
      </c>
      <c r="B95" s="15">
        <v>3</v>
      </c>
      <c r="C95" s="16">
        <v>270</v>
      </c>
      <c r="D95" s="16">
        <v>20</v>
      </c>
      <c r="E95" s="10">
        <f t="shared" si="6"/>
        <v>7.407407407407407E-2</v>
      </c>
      <c r="F95" s="11">
        <f t="shared" si="7"/>
        <v>250</v>
      </c>
      <c r="G95" s="12">
        <f t="shared" si="5"/>
        <v>0.92592592592592593</v>
      </c>
    </row>
    <row r="96" spans="1:7" ht="18" customHeight="1">
      <c r="A96" s="15" t="s">
        <v>97</v>
      </c>
      <c r="B96" s="15">
        <v>31</v>
      </c>
      <c r="C96" s="16">
        <v>2790</v>
      </c>
      <c r="D96" s="16">
        <v>136</v>
      </c>
      <c r="E96" s="10">
        <f t="shared" si="6"/>
        <v>4.8745519713261652E-2</v>
      </c>
      <c r="F96" s="11">
        <f t="shared" si="7"/>
        <v>2654</v>
      </c>
      <c r="G96" s="12">
        <f t="shared" si="5"/>
        <v>0.95125448028673831</v>
      </c>
    </row>
    <row r="97" spans="1:7" ht="18" customHeight="1">
      <c r="A97" s="15" t="s">
        <v>98</v>
      </c>
      <c r="B97" s="15">
        <v>3</v>
      </c>
      <c r="C97" s="16">
        <v>270</v>
      </c>
      <c r="D97" s="16">
        <v>9</v>
      </c>
      <c r="E97" s="10">
        <f t="shared" si="6"/>
        <v>3.3333333333333333E-2</v>
      </c>
      <c r="F97" s="11">
        <f t="shared" si="7"/>
        <v>261</v>
      </c>
      <c r="G97" s="12">
        <f t="shared" si="5"/>
        <v>0.96666666666666667</v>
      </c>
    </row>
    <row r="98" spans="1:7" ht="18" customHeight="1">
      <c r="A98" s="15" t="s">
        <v>99</v>
      </c>
      <c r="B98" s="15">
        <v>6</v>
      </c>
      <c r="C98" s="16">
        <v>540</v>
      </c>
      <c r="D98" s="16">
        <v>1</v>
      </c>
      <c r="E98" s="10">
        <f t="shared" si="6"/>
        <v>1.8518518518518519E-3</v>
      </c>
      <c r="F98" s="11">
        <f t="shared" si="7"/>
        <v>539</v>
      </c>
      <c r="G98" s="12">
        <f t="shared" si="5"/>
        <v>0.99814814814814812</v>
      </c>
    </row>
    <row r="99" spans="1:7" ht="18" customHeight="1">
      <c r="A99" s="15" t="s">
        <v>306</v>
      </c>
      <c r="B99" s="15">
        <v>1</v>
      </c>
      <c r="C99" s="16">
        <v>90</v>
      </c>
      <c r="D99" s="16">
        <v>4</v>
      </c>
      <c r="E99" s="10">
        <f t="shared" si="6"/>
        <v>4.4444444444444446E-2</v>
      </c>
      <c r="F99" s="11">
        <f t="shared" si="7"/>
        <v>86</v>
      </c>
      <c r="G99" s="12">
        <f t="shared" si="5"/>
        <v>0.9555555555555556</v>
      </c>
    </row>
    <row r="100" spans="1:7" ht="18" customHeight="1">
      <c r="A100" s="15" t="s">
        <v>100</v>
      </c>
      <c r="B100" s="15">
        <v>14</v>
      </c>
      <c r="C100" s="16">
        <v>1260</v>
      </c>
      <c r="D100" s="16">
        <v>56</v>
      </c>
      <c r="E100" s="10">
        <f t="shared" si="6"/>
        <v>4.4444444444444446E-2</v>
      </c>
      <c r="F100" s="11">
        <f t="shared" si="7"/>
        <v>1204</v>
      </c>
      <c r="G100" s="12">
        <f t="shared" si="5"/>
        <v>0.9555555555555556</v>
      </c>
    </row>
    <row r="101" spans="1:7" ht="18" customHeight="1">
      <c r="A101" s="15" t="s">
        <v>101</v>
      </c>
      <c r="B101" s="15">
        <v>7</v>
      </c>
      <c r="C101" s="16">
        <v>630</v>
      </c>
      <c r="D101" s="16">
        <v>53</v>
      </c>
      <c r="E101" s="10">
        <f t="shared" si="6"/>
        <v>8.4126984126984133E-2</v>
      </c>
      <c r="F101" s="11">
        <f t="shared" si="7"/>
        <v>577</v>
      </c>
      <c r="G101" s="12">
        <f t="shared" si="5"/>
        <v>0.91587301587301584</v>
      </c>
    </row>
    <row r="102" spans="1:7" ht="18" customHeight="1">
      <c r="A102" s="15" t="s">
        <v>102</v>
      </c>
      <c r="B102" s="15">
        <v>1</v>
      </c>
      <c r="C102" s="16">
        <v>90</v>
      </c>
      <c r="D102" s="16">
        <v>2</v>
      </c>
      <c r="E102" s="10">
        <f t="shared" si="6"/>
        <v>2.2222222222222223E-2</v>
      </c>
      <c r="F102" s="11">
        <f t="shared" si="7"/>
        <v>88</v>
      </c>
      <c r="G102" s="12">
        <f t="shared" si="5"/>
        <v>0.97777777777777775</v>
      </c>
    </row>
    <row r="103" spans="1:7" ht="18" customHeight="1">
      <c r="A103" s="15" t="s">
        <v>103</v>
      </c>
      <c r="B103" s="15">
        <v>8</v>
      </c>
      <c r="C103" s="16">
        <v>720</v>
      </c>
      <c r="D103" s="16">
        <v>31</v>
      </c>
      <c r="E103" s="10">
        <f t="shared" si="6"/>
        <v>4.3055555555555555E-2</v>
      </c>
      <c r="F103" s="11">
        <f t="shared" si="7"/>
        <v>689</v>
      </c>
      <c r="G103" s="12">
        <f t="shared" si="5"/>
        <v>0.95694444444444449</v>
      </c>
    </row>
    <row r="104" spans="1:7" ht="18" customHeight="1">
      <c r="A104" s="15" t="s">
        <v>104</v>
      </c>
      <c r="B104" s="15">
        <v>6</v>
      </c>
      <c r="C104" s="16">
        <v>540</v>
      </c>
      <c r="D104" s="16">
        <v>7</v>
      </c>
      <c r="E104" s="10">
        <f t="shared" si="6"/>
        <v>1.2962962962962963E-2</v>
      </c>
      <c r="F104" s="11">
        <f t="shared" si="7"/>
        <v>533</v>
      </c>
      <c r="G104" s="12">
        <f t="shared" si="5"/>
        <v>0.98703703703703705</v>
      </c>
    </row>
    <row r="105" spans="1:7" ht="18" customHeight="1">
      <c r="A105" s="15" t="s">
        <v>105</v>
      </c>
      <c r="B105" s="15">
        <v>9</v>
      </c>
      <c r="C105" s="16">
        <v>810</v>
      </c>
      <c r="D105" s="16">
        <v>4</v>
      </c>
      <c r="E105" s="10">
        <f t="shared" si="6"/>
        <v>4.9382716049382715E-3</v>
      </c>
      <c r="F105" s="11">
        <f t="shared" si="7"/>
        <v>806</v>
      </c>
      <c r="G105" s="12">
        <f t="shared" si="5"/>
        <v>0.99506172839506168</v>
      </c>
    </row>
    <row r="106" spans="1:7" ht="18" customHeight="1">
      <c r="A106" s="15" t="s">
        <v>277</v>
      </c>
      <c r="B106" s="15">
        <v>2</v>
      </c>
      <c r="C106" s="16">
        <v>180</v>
      </c>
      <c r="D106" s="16">
        <v>31</v>
      </c>
      <c r="E106" s="10">
        <f t="shared" si="6"/>
        <v>0.17222222222222222</v>
      </c>
      <c r="F106" s="11">
        <f t="shared" si="7"/>
        <v>149</v>
      </c>
      <c r="G106" s="12">
        <f t="shared" si="5"/>
        <v>0.82777777777777772</v>
      </c>
    </row>
    <row r="107" spans="1:7" ht="18" customHeight="1">
      <c r="A107" s="15" t="s">
        <v>106</v>
      </c>
      <c r="B107" s="15">
        <v>34</v>
      </c>
      <c r="C107" s="16">
        <v>3060</v>
      </c>
      <c r="D107" s="16">
        <v>58</v>
      </c>
      <c r="E107" s="10">
        <f t="shared" si="6"/>
        <v>1.895424836601307E-2</v>
      </c>
      <c r="F107" s="11">
        <f t="shared" si="7"/>
        <v>3002</v>
      </c>
      <c r="G107" s="12">
        <f t="shared" si="5"/>
        <v>0.98104575163398688</v>
      </c>
    </row>
    <row r="108" spans="1:7" ht="18" customHeight="1">
      <c r="A108" s="15" t="s">
        <v>278</v>
      </c>
      <c r="B108" s="15">
        <v>7</v>
      </c>
      <c r="C108" s="16">
        <v>630</v>
      </c>
      <c r="D108" s="16">
        <v>21</v>
      </c>
      <c r="E108" s="10">
        <f t="shared" si="6"/>
        <v>3.3333333333333333E-2</v>
      </c>
      <c r="F108" s="11">
        <f t="shared" si="7"/>
        <v>609</v>
      </c>
      <c r="G108" s="12">
        <f t="shared" si="5"/>
        <v>0.96666666666666667</v>
      </c>
    </row>
    <row r="109" spans="1:7" ht="18" customHeight="1">
      <c r="A109" s="15" t="s">
        <v>107</v>
      </c>
      <c r="B109" s="15">
        <v>12</v>
      </c>
      <c r="C109" s="16">
        <v>1080</v>
      </c>
      <c r="D109" s="16">
        <v>5</v>
      </c>
      <c r="E109" s="10">
        <f t="shared" si="6"/>
        <v>4.6296296296296294E-3</v>
      </c>
      <c r="F109" s="11">
        <f t="shared" si="7"/>
        <v>1075</v>
      </c>
      <c r="G109" s="12">
        <f t="shared" si="5"/>
        <v>0.99537037037037035</v>
      </c>
    </row>
    <row r="110" spans="1:7" ht="18" customHeight="1">
      <c r="A110" s="15" t="s">
        <v>108</v>
      </c>
      <c r="B110" s="15">
        <v>2</v>
      </c>
      <c r="C110" s="16">
        <v>180</v>
      </c>
      <c r="D110" s="16">
        <v>31</v>
      </c>
      <c r="E110" s="10">
        <f t="shared" si="6"/>
        <v>0.17222222222222222</v>
      </c>
      <c r="F110" s="11">
        <f t="shared" si="7"/>
        <v>149</v>
      </c>
      <c r="G110" s="12">
        <f t="shared" ref="G110:G173" si="8">IF(C110="","",F110/C110)</f>
        <v>0.82777777777777772</v>
      </c>
    </row>
    <row r="111" spans="1:7" ht="18" customHeight="1">
      <c r="A111" s="15" t="s">
        <v>307</v>
      </c>
      <c r="B111" s="15">
        <v>2</v>
      </c>
      <c r="C111" s="16">
        <v>180</v>
      </c>
      <c r="D111" s="16">
        <v>1</v>
      </c>
      <c r="E111" s="10">
        <f t="shared" si="6"/>
        <v>5.5555555555555558E-3</v>
      </c>
      <c r="F111" s="11">
        <f t="shared" si="7"/>
        <v>179</v>
      </c>
      <c r="G111" s="12">
        <f t="shared" si="8"/>
        <v>0.99444444444444446</v>
      </c>
    </row>
    <row r="112" spans="1:7" ht="18" customHeight="1">
      <c r="A112" s="15" t="s">
        <v>109</v>
      </c>
      <c r="B112" s="15">
        <v>12</v>
      </c>
      <c r="C112" s="16">
        <v>1080</v>
      </c>
      <c r="D112" s="16">
        <v>64</v>
      </c>
      <c r="E112" s="10">
        <f t="shared" si="6"/>
        <v>5.9259259259259262E-2</v>
      </c>
      <c r="F112" s="11">
        <f t="shared" si="7"/>
        <v>1016</v>
      </c>
      <c r="G112" s="12">
        <f t="shared" si="8"/>
        <v>0.94074074074074077</v>
      </c>
    </row>
    <row r="113" spans="1:7" ht="18" customHeight="1">
      <c r="A113" s="15" t="s">
        <v>110</v>
      </c>
      <c r="B113" s="15">
        <v>10</v>
      </c>
      <c r="C113" s="16">
        <v>900</v>
      </c>
      <c r="D113" s="16">
        <v>1</v>
      </c>
      <c r="E113" s="10">
        <f t="shared" si="6"/>
        <v>1.1111111111111111E-3</v>
      </c>
      <c r="F113" s="11">
        <f t="shared" si="7"/>
        <v>899</v>
      </c>
      <c r="G113" s="12">
        <f t="shared" si="8"/>
        <v>0.99888888888888894</v>
      </c>
    </row>
    <row r="114" spans="1:7" ht="18" customHeight="1">
      <c r="A114" s="15" t="s">
        <v>111</v>
      </c>
      <c r="B114" s="15">
        <v>4</v>
      </c>
      <c r="C114" s="16">
        <v>360</v>
      </c>
      <c r="D114" s="16">
        <v>3</v>
      </c>
      <c r="E114" s="10">
        <f t="shared" si="6"/>
        <v>8.3333333333333332E-3</v>
      </c>
      <c r="F114" s="11">
        <f t="shared" si="7"/>
        <v>357</v>
      </c>
      <c r="G114" s="12">
        <f t="shared" si="8"/>
        <v>0.9916666666666667</v>
      </c>
    </row>
    <row r="115" spans="1:7" ht="18" customHeight="1">
      <c r="A115" s="15" t="s">
        <v>112</v>
      </c>
      <c r="B115" s="15">
        <v>8</v>
      </c>
      <c r="C115" s="16">
        <v>720</v>
      </c>
      <c r="D115" s="16">
        <v>62</v>
      </c>
      <c r="E115" s="10">
        <f t="shared" si="6"/>
        <v>8.611111111111111E-2</v>
      </c>
      <c r="F115" s="11">
        <f t="shared" si="7"/>
        <v>658</v>
      </c>
      <c r="G115" s="12">
        <f t="shared" si="8"/>
        <v>0.91388888888888886</v>
      </c>
    </row>
    <row r="116" spans="1:7" ht="18" customHeight="1">
      <c r="A116" s="15" t="s">
        <v>313</v>
      </c>
      <c r="B116" s="15">
        <v>2</v>
      </c>
      <c r="C116" s="16">
        <v>180</v>
      </c>
      <c r="D116" s="16">
        <v>31</v>
      </c>
      <c r="E116" s="10">
        <f t="shared" si="6"/>
        <v>0.17222222222222222</v>
      </c>
      <c r="F116" s="11">
        <f t="shared" si="7"/>
        <v>149</v>
      </c>
      <c r="G116" s="12">
        <f t="shared" si="8"/>
        <v>0.82777777777777772</v>
      </c>
    </row>
    <row r="117" spans="1:7" ht="18" customHeight="1">
      <c r="A117" s="15" t="s">
        <v>113</v>
      </c>
      <c r="B117" s="15">
        <v>6</v>
      </c>
      <c r="C117" s="16">
        <v>540</v>
      </c>
      <c r="D117" s="16">
        <v>3</v>
      </c>
      <c r="E117" s="10">
        <f t="shared" si="6"/>
        <v>5.5555555555555558E-3</v>
      </c>
      <c r="F117" s="11">
        <f t="shared" si="7"/>
        <v>537</v>
      </c>
      <c r="G117" s="12">
        <f t="shared" si="8"/>
        <v>0.99444444444444446</v>
      </c>
    </row>
    <row r="118" spans="1:7" ht="18" customHeight="1">
      <c r="A118" s="15" t="s">
        <v>114</v>
      </c>
      <c r="B118" s="15">
        <v>11</v>
      </c>
      <c r="C118" s="16">
        <v>990</v>
      </c>
      <c r="D118" s="16">
        <v>2</v>
      </c>
      <c r="E118" s="10">
        <f t="shared" si="6"/>
        <v>2.0202020202020202E-3</v>
      </c>
      <c r="F118" s="11">
        <f t="shared" si="7"/>
        <v>988</v>
      </c>
      <c r="G118" s="12">
        <f t="shared" si="8"/>
        <v>0.99797979797979797</v>
      </c>
    </row>
    <row r="119" spans="1:7" ht="18" customHeight="1">
      <c r="A119" s="15" t="s">
        <v>115</v>
      </c>
      <c r="B119" s="15">
        <v>32</v>
      </c>
      <c r="C119" s="16">
        <v>2880</v>
      </c>
      <c r="D119" s="16">
        <v>40</v>
      </c>
      <c r="E119" s="10">
        <f t="shared" si="6"/>
        <v>1.3888888888888888E-2</v>
      </c>
      <c r="F119" s="11">
        <f t="shared" si="7"/>
        <v>2840</v>
      </c>
      <c r="G119" s="12">
        <f t="shared" si="8"/>
        <v>0.98611111111111116</v>
      </c>
    </row>
    <row r="120" spans="1:7" ht="18" customHeight="1">
      <c r="A120" s="15" t="s">
        <v>116</v>
      </c>
      <c r="B120" s="15">
        <v>13</v>
      </c>
      <c r="C120" s="16">
        <v>1170</v>
      </c>
      <c r="D120" s="16">
        <v>24</v>
      </c>
      <c r="E120" s="10">
        <f t="shared" si="6"/>
        <v>2.0512820512820513E-2</v>
      </c>
      <c r="F120" s="11">
        <f t="shared" si="7"/>
        <v>1146</v>
      </c>
      <c r="G120" s="12">
        <f t="shared" si="8"/>
        <v>0.97948717948717945</v>
      </c>
    </row>
    <row r="121" spans="1:7" ht="18" customHeight="1">
      <c r="A121" s="15" t="s">
        <v>117</v>
      </c>
      <c r="B121" s="15">
        <v>1</v>
      </c>
      <c r="C121" s="16">
        <v>90</v>
      </c>
      <c r="D121" s="16">
        <v>3</v>
      </c>
      <c r="E121" s="10">
        <f t="shared" si="6"/>
        <v>3.3333333333333333E-2</v>
      </c>
      <c r="F121" s="11">
        <f t="shared" si="7"/>
        <v>87</v>
      </c>
      <c r="G121" s="12">
        <f t="shared" si="8"/>
        <v>0.96666666666666667</v>
      </c>
    </row>
    <row r="122" spans="1:7" ht="18" customHeight="1">
      <c r="A122" s="15" t="s">
        <v>119</v>
      </c>
      <c r="B122" s="15">
        <v>2</v>
      </c>
      <c r="C122" s="16">
        <v>180</v>
      </c>
      <c r="D122" s="16">
        <v>2</v>
      </c>
      <c r="E122" s="10">
        <f t="shared" si="6"/>
        <v>1.1111111111111112E-2</v>
      </c>
      <c r="F122" s="11">
        <f t="shared" si="7"/>
        <v>178</v>
      </c>
      <c r="G122" s="12">
        <f t="shared" si="8"/>
        <v>0.98888888888888893</v>
      </c>
    </row>
    <row r="123" spans="1:7" ht="18" customHeight="1">
      <c r="A123" s="15" t="s">
        <v>121</v>
      </c>
      <c r="B123" s="15">
        <v>5</v>
      </c>
      <c r="C123" s="16">
        <v>450</v>
      </c>
      <c r="D123" s="16">
        <v>6</v>
      </c>
      <c r="E123" s="10">
        <f t="shared" si="6"/>
        <v>1.3333333333333334E-2</v>
      </c>
      <c r="F123" s="11">
        <f t="shared" si="7"/>
        <v>444</v>
      </c>
      <c r="G123" s="12">
        <f t="shared" si="8"/>
        <v>0.98666666666666669</v>
      </c>
    </row>
    <row r="124" spans="1:7" ht="18" customHeight="1">
      <c r="A124" s="15" t="s">
        <v>308</v>
      </c>
      <c r="B124" s="15">
        <v>3</v>
      </c>
      <c r="C124" s="16">
        <v>270</v>
      </c>
      <c r="D124" s="16">
        <v>1</v>
      </c>
      <c r="E124" s="10">
        <f t="shared" si="6"/>
        <v>3.7037037037037038E-3</v>
      </c>
      <c r="F124" s="11">
        <f t="shared" si="7"/>
        <v>269</v>
      </c>
      <c r="G124" s="12">
        <f t="shared" si="8"/>
        <v>0.99629629629629635</v>
      </c>
    </row>
    <row r="125" spans="1:7" ht="18" customHeight="1">
      <c r="A125" s="15" t="s">
        <v>122</v>
      </c>
      <c r="B125" s="15">
        <v>3</v>
      </c>
      <c r="C125" s="16">
        <v>270</v>
      </c>
      <c r="D125" s="16">
        <v>5</v>
      </c>
      <c r="E125" s="10">
        <f t="shared" si="6"/>
        <v>1.8518518518518517E-2</v>
      </c>
      <c r="F125" s="11">
        <f t="shared" si="7"/>
        <v>265</v>
      </c>
      <c r="G125" s="12">
        <f t="shared" si="8"/>
        <v>0.98148148148148151</v>
      </c>
    </row>
    <row r="126" spans="1:7" ht="18" customHeight="1">
      <c r="A126" s="15" t="s">
        <v>123</v>
      </c>
      <c r="B126" s="15">
        <v>26</v>
      </c>
      <c r="C126" s="16">
        <v>2340</v>
      </c>
      <c r="D126" s="16">
        <v>72</v>
      </c>
      <c r="E126" s="10">
        <f t="shared" si="6"/>
        <v>3.0769230769230771E-2</v>
      </c>
      <c r="F126" s="11">
        <f t="shared" si="7"/>
        <v>2268</v>
      </c>
      <c r="G126" s="12">
        <f t="shared" si="8"/>
        <v>0.96923076923076923</v>
      </c>
    </row>
    <row r="127" spans="1:7" ht="18" customHeight="1">
      <c r="A127" s="15" t="s">
        <v>124</v>
      </c>
      <c r="B127" s="15">
        <v>15</v>
      </c>
      <c r="C127" s="16">
        <v>1350</v>
      </c>
      <c r="D127" s="16">
        <v>6</v>
      </c>
      <c r="E127" s="10">
        <f t="shared" si="6"/>
        <v>4.4444444444444444E-3</v>
      </c>
      <c r="F127" s="11">
        <f t="shared" si="7"/>
        <v>1344</v>
      </c>
      <c r="G127" s="12">
        <f t="shared" si="8"/>
        <v>0.99555555555555553</v>
      </c>
    </row>
    <row r="128" spans="1:7" ht="18" customHeight="1">
      <c r="A128" s="15" t="s">
        <v>125</v>
      </c>
      <c r="B128" s="15">
        <v>2</v>
      </c>
      <c r="C128" s="16">
        <v>180</v>
      </c>
      <c r="D128" s="16">
        <v>3</v>
      </c>
      <c r="E128" s="10">
        <f t="shared" si="6"/>
        <v>1.6666666666666666E-2</v>
      </c>
      <c r="F128" s="11">
        <f t="shared" si="7"/>
        <v>177</v>
      </c>
      <c r="G128" s="12">
        <f t="shared" si="8"/>
        <v>0.98333333333333328</v>
      </c>
    </row>
    <row r="129" spans="1:7" ht="18" customHeight="1">
      <c r="A129" s="15" t="s">
        <v>126</v>
      </c>
      <c r="B129" s="15">
        <v>7</v>
      </c>
      <c r="C129" s="16">
        <v>630</v>
      </c>
      <c r="D129" s="16">
        <v>34</v>
      </c>
      <c r="E129" s="10">
        <f t="shared" si="6"/>
        <v>5.3968253968253971E-2</v>
      </c>
      <c r="F129" s="11">
        <f t="shared" si="7"/>
        <v>596</v>
      </c>
      <c r="G129" s="12">
        <f t="shared" si="8"/>
        <v>0.946031746031746</v>
      </c>
    </row>
    <row r="130" spans="1:7" ht="18" customHeight="1">
      <c r="A130" s="15" t="s">
        <v>128</v>
      </c>
      <c r="B130" s="15">
        <v>3</v>
      </c>
      <c r="C130" s="16">
        <v>270</v>
      </c>
      <c r="D130" s="16">
        <v>5</v>
      </c>
      <c r="E130" s="10">
        <f t="shared" si="6"/>
        <v>1.8518518518518517E-2</v>
      </c>
      <c r="F130" s="11">
        <f t="shared" si="7"/>
        <v>265</v>
      </c>
      <c r="G130" s="12">
        <f t="shared" si="8"/>
        <v>0.98148148148148151</v>
      </c>
    </row>
    <row r="131" spans="1:7" ht="18" customHeight="1">
      <c r="A131" s="15" t="s">
        <v>129</v>
      </c>
      <c r="B131" s="15">
        <v>5</v>
      </c>
      <c r="C131" s="16">
        <v>450</v>
      </c>
      <c r="D131" s="16">
        <v>2</v>
      </c>
      <c r="E131" s="10">
        <f t="shared" si="6"/>
        <v>4.4444444444444444E-3</v>
      </c>
      <c r="F131" s="11">
        <f t="shared" si="7"/>
        <v>448</v>
      </c>
      <c r="G131" s="12">
        <f t="shared" si="8"/>
        <v>0.99555555555555553</v>
      </c>
    </row>
    <row r="132" spans="1:7" ht="18" customHeight="1">
      <c r="A132" s="15" t="s">
        <v>130</v>
      </c>
      <c r="B132" s="15">
        <v>7</v>
      </c>
      <c r="C132" s="16">
        <v>630</v>
      </c>
      <c r="D132" s="16">
        <v>13</v>
      </c>
      <c r="E132" s="10">
        <f t="shared" si="6"/>
        <v>2.0634920634920634E-2</v>
      </c>
      <c r="F132" s="11">
        <f t="shared" si="7"/>
        <v>617</v>
      </c>
      <c r="G132" s="12">
        <f t="shared" si="8"/>
        <v>0.97936507936507933</v>
      </c>
    </row>
    <row r="133" spans="1:7" ht="18" customHeight="1">
      <c r="A133" s="15" t="s">
        <v>131</v>
      </c>
      <c r="B133" s="15">
        <v>16</v>
      </c>
      <c r="C133" s="16">
        <v>1440</v>
      </c>
      <c r="D133" s="16">
        <v>110</v>
      </c>
      <c r="E133" s="10">
        <f t="shared" si="6"/>
        <v>7.6388888888888895E-2</v>
      </c>
      <c r="F133" s="11">
        <f t="shared" si="7"/>
        <v>1330</v>
      </c>
      <c r="G133" s="12">
        <f t="shared" si="8"/>
        <v>0.92361111111111116</v>
      </c>
    </row>
    <row r="134" spans="1:7" ht="18" customHeight="1">
      <c r="A134" s="15" t="s">
        <v>132</v>
      </c>
      <c r="B134" s="15">
        <v>3</v>
      </c>
      <c r="C134" s="16">
        <v>270</v>
      </c>
      <c r="D134" s="16">
        <v>2</v>
      </c>
      <c r="E134" s="10">
        <f t="shared" si="6"/>
        <v>7.4074074074074077E-3</v>
      </c>
      <c r="F134" s="11">
        <f t="shared" si="7"/>
        <v>268</v>
      </c>
      <c r="G134" s="12">
        <f t="shared" si="8"/>
        <v>0.99259259259259258</v>
      </c>
    </row>
    <row r="135" spans="1:7" ht="18" customHeight="1">
      <c r="A135" s="15" t="s">
        <v>133</v>
      </c>
      <c r="B135" s="15">
        <v>67</v>
      </c>
      <c r="C135" s="16">
        <v>6030</v>
      </c>
      <c r="D135" s="16">
        <v>124</v>
      </c>
      <c r="E135" s="10">
        <f t="shared" si="6"/>
        <v>2.0563847429519073E-2</v>
      </c>
      <c r="F135" s="11">
        <f t="shared" si="7"/>
        <v>5906</v>
      </c>
      <c r="G135" s="12">
        <f t="shared" si="8"/>
        <v>0.97943615257048089</v>
      </c>
    </row>
    <row r="136" spans="1:7" ht="18" customHeight="1">
      <c r="A136" s="15" t="s">
        <v>135</v>
      </c>
      <c r="B136" s="15">
        <v>8</v>
      </c>
      <c r="C136" s="16">
        <v>720</v>
      </c>
      <c r="D136" s="16">
        <v>3</v>
      </c>
      <c r="E136" s="10">
        <f t="shared" si="6"/>
        <v>4.1666666666666666E-3</v>
      </c>
      <c r="F136" s="11">
        <f t="shared" si="7"/>
        <v>717</v>
      </c>
      <c r="G136" s="12">
        <f t="shared" si="8"/>
        <v>0.99583333333333335</v>
      </c>
    </row>
    <row r="137" spans="1:7" ht="18" customHeight="1">
      <c r="A137" s="15" t="s">
        <v>136</v>
      </c>
      <c r="B137" s="15">
        <v>18</v>
      </c>
      <c r="C137" s="16">
        <v>1620</v>
      </c>
      <c r="D137" s="16">
        <v>109</v>
      </c>
      <c r="E137" s="10">
        <f t="shared" si="6"/>
        <v>6.7283950617283955E-2</v>
      </c>
      <c r="F137" s="11">
        <f t="shared" si="7"/>
        <v>1511</v>
      </c>
      <c r="G137" s="12">
        <f t="shared" si="8"/>
        <v>0.93271604938271602</v>
      </c>
    </row>
    <row r="138" spans="1:7" ht="18" customHeight="1">
      <c r="A138" s="15" t="s">
        <v>137</v>
      </c>
      <c r="B138" s="15">
        <v>3</v>
      </c>
      <c r="C138" s="16">
        <v>270</v>
      </c>
      <c r="D138" s="16">
        <v>7</v>
      </c>
      <c r="E138" s="10">
        <f t="shared" si="6"/>
        <v>2.5925925925925925E-2</v>
      </c>
      <c r="F138" s="11">
        <f t="shared" si="7"/>
        <v>263</v>
      </c>
      <c r="G138" s="12">
        <f t="shared" si="8"/>
        <v>0.97407407407407409</v>
      </c>
    </row>
    <row r="139" spans="1:7" ht="18" customHeight="1">
      <c r="A139" s="15" t="s">
        <v>138</v>
      </c>
      <c r="B139" s="15">
        <v>3</v>
      </c>
      <c r="C139" s="16">
        <v>270</v>
      </c>
      <c r="D139" s="16">
        <v>3</v>
      </c>
      <c r="E139" s="10">
        <f t="shared" si="6"/>
        <v>1.1111111111111112E-2</v>
      </c>
      <c r="F139" s="11">
        <f t="shared" si="7"/>
        <v>267</v>
      </c>
      <c r="G139" s="12">
        <f t="shared" si="8"/>
        <v>0.98888888888888893</v>
      </c>
    </row>
    <row r="140" spans="1:7" ht="18" customHeight="1">
      <c r="A140" s="15" t="s">
        <v>139</v>
      </c>
      <c r="B140" s="15">
        <v>9</v>
      </c>
      <c r="C140" s="16">
        <v>810</v>
      </c>
      <c r="D140" s="16">
        <v>9</v>
      </c>
      <c r="E140" s="10">
        <f t="shared" si="6"/>
        <v>1.1111111111111112E-2</v>
      </c>
      <c r="F140" s="11">
        <f t="shared" si="7"/>
        <v>801</v>
      </c>
      <c r="G140" s="12">
        <f t="shared" si="8"/>
        <v>0.98888888888888893</v>
      </c>
    </row>
    <row r="141" spans="1:7" ht="18" customHeight="1">
      <c r="A141" s="15" t="s">
        <v>140</v>
      </c>
      <c r="B141" s="15">
        <v>3</v>
      </c>
      <c r="C141" s="16">
        <v>270</v>
      </c>
      <c r="D141" s="16">
        <v>4</v>
      </c>
      <c r="E141" s="10">
        <f t="shared" ref="E141:E204" si="9">IF(C141="","",D141/C141)</f>
        <v>1.4814814814814815E-2</v>
      </c>
      <c r="F141" s="11">
        <f t="shared" ref="F141:F204" si="10">C141-D141</f>
        <v>266</v>
      </c>
      <c r="G141" s="12">
        <f t="shared" si="8"/>
        <v>0.98518518518518516</v>
      </c>
    </row>
    <row r="142" spans="1:7" ht="18" customHeight="1">
      <c r="A142" s="15" t="s">
        <v>141</v>
      </c>
      <c r="B142" s="15">
        <v>2</v>
      </c>
      <c r="C142" s="16">
        <v>180</v>
      </c>
      <c r="D142" s="16">
        <v>1</v>
      </c>
      <c r="E142" s="10">
        <f t="shared" si="9"/>
        <v>5.5555555555555558E-3</v>
      </c>
      <c r="F142" s="11">
        <f t="shared" si="10"/>
        <v>179</v>
      </c>
      <c r="G142" s="12">
        <f t="shared" si="8"/>
        <v>0.99444444444444446</v>
      </c>
    </row>
    <row r="143" spans="1:7" ht="18" customHeight="1">
      <c r="A143" s="15" t="s">
        <v>142</v>
      </c>
      <c r="B143" s="15">
        <v>1</v>
      </c>
      <c r="C143" s="16">
        <v>90</v>
      </c>
      <c r="D143" s="16">
        <v>23</v>
      </c>
      <c r="E143" s="10">
        <f t="shared" si="9"/>
        <v>0.25555555555555554</v>
      </c>
      <c r="F143" s="11">
        <f t="shared" si="10"/>
        <v>67</v>
      </c>
      <c r="G143" s="12">
        <f t="shared" si="8"/>
        <v>0.74444444444444446</v>
      </c>
    </row>
    <row r="144" spans="1:7" ht="18" customHeight="1">
      <c r="A144" s="15" t="s">
        <v>143</v>
      </c>
      <c r="B144" s="15">
        <v>4</v>
      </c>
      <c r="C144" s="16">
        <v>360</v>
      </c>
      <c r="D144" s="16">
        <v>3</v>
      </c>
      <c r="E144" s="10">
        <f t="shared" si="9"/>
        <v>8.3333333333333332E-3</v>
      </c>
      <c r="F144" s="11">
        <f t="shared" si="10"/>
        <v>357</v>
      </c>
      <c r="G144" s="12">
        <f t="shared" si="8"/>
        <v>0.9916666666666667</v>
      </c>
    </row>
    <row r="145" spans="1:7" ht="18" customHeight="1">
      <c r="A145" s="15" t="s">
        <v>144</v>
      </c>
      <c r="B145" s="15">
        <v>9</v>
      </c>
      <c r="C145" s="16">
        <v>810</v>
      </c>
      <c r="D145" s="16">
        <v>7</v>
      </c>
      <c r="E145" s="10">
        <f t="shared" si="9"/>
        <v>8.6419753086419745E-3</v>
      </c>
      <c r="F145" s="11">
        <f t="shared" si="10"/>
        <v>803</v>
      </c>
      <c r="G145" s="12">
        <f t="shared" si="8"/>
        <v>0.99135802469135803</v>
      </c>
    </row>
    <row r="146" spans="1:7" ht="18" customHeight="1">
      <c r="A146" s="15" t="s">
        <v>145</v>
      </c>
      <c r="B146" s="15">
        <v>3</v>
      </c>
      <c r="C146" s="16">
        <v>270</v>
      </c>
      <c r="D146" s="16">
        <v>17</v>
      </c>
      <c r="E146" s="10">
        <f t="shared" si="9"/>
        <v>6.2962962962962957E-2</v>
      </c>
      <c r="F146" s="11">
        <f t="shared" si="10"/>
        <v>253</v>
      </c>
      <c r="G146" s="12">
        <f t="shared" si="8"/>
        <v>0.937037037037037</v>
      </c>
    </row>
    <row r="147" spans="1:7" ht="18" customHeight="1">
      <c r="A147" s="15" t="s">
        <v>147</v>
      </c>
      <c r="B147" s="15">
        <v>9</v>
      </c>
      <c r="C147" s="16">
        <v>810</v>
      </c>
      <c r="D147" s="16">
        <v>9</v>
      </c>
      <c r="E147" s="10">
        <f t="shared" si="9"/>
        <v>1.1111111111111112E-2</v>
      </c>
      <c r="F147" s="11">
        <f t="shared" si="10"/>
        <v>801</v>
      </c>
      <c r="G147" s="12">
        <f t="shared" si="8"/>
        <v>0.98888888888888893</v>
      </c>
    </row>
    <row r="148" spans="1:7" ht="18" customHeight="1">
      <c r="A148" s="15" t="s">
        <v>309</v>
      </c>
      <c r="B148" s="15">
        <v>6</v>
      </c>
      <c r="C148" s="16">
        <v>540</v>
      </c>
      <c r="D148" s="16">
        <v>8</v>
      </c>
      <c r="E148" s="10">
        <f t="shared" si="9"/>
        <v>1.4814814814814815E-2</v>
      </c>
      <c r="F148" s="11">
        <f t="shared" si="10"/>
        <v>532</v>
      </c>
      <c r="G148" s="12">
        <f t="shared" si="8"/>
        <v>0.98518518518518516</v>
      </c>
    </row>
    <row r="149" spans="1:7" ht="18" customHeight="1">
      <c r="A149" s="15" t="s">
        <v>149</v>
      </c>
      <c r="B149" s="15">
        <v>18</v>
      </c>
      <c r="C149" s="16">
        <v>1620</v>
      </c>
      <c r="D149" s="16">
        <v>6</v>
      </c>
      <c r="E149" s="10">
        <f t="shared" si="9"/>
        <v>3.7037037037037038E-3</v>
      </c>
      <c r="F149" s="11">
        <f t="shared" si="10"/>
        <v>1614</v>
      </c>
      <c r="G149" s="12">
        <f t="shared" si="8"/>
        <v>0.99629629629629635</v>
      </c>
    </row>
    <row r="150" spans="1:7" ht="18" customHeight="1">
      <c r="A150" s="15" t="s">
        <v>150</v>
      </c>
      <c r="B150" s="15">
        <v>8</v>
      </c>
      <c r="C150" s="16">
        <v>720</v>
      </c>
      <c r="D150" s="16">
        <v>34</v>
      </c>
      <c r="E150" s="10">
        <f t="shared" si="9"/>
        <v>4.7222222222222221E-2</v>
      </c>
      <c r="F150" s="11">
        <f t="shared" si="10"/>
        <v>686</v>
      </c>
      <c r="G150" s="12">
        <f t="shared" si="8"/>
        <v>0.95277777777777772</v>
      </c>
    </row>
    <row r="151" spans="1:7" ht="18" customHeight="1">
      <c r="A151" s="15" t="s">
        <v>151</v>
      </c>
      <c r="B151" s="15">
        <v>14</v>
      </c>
      <c r="C151" s="16">
        <v>1260</v>
      </c>
      <c r="D151" s="16">
        <v>43</v>
      </c>
      <c r="E151" s="10">
        <f t="shared" si="9"/>
        <v>3.4126984126984124E-2</v>
      </c>
      <c r="F151" s="11">
        <f t="shared" si="10"/>
        <v>1217</v>
      </c>
      <c r="G151" s="12">
        <f t="shared" si="8"/>
        <v>0.96587301587301588</v>
      </c>
    </row>
    <row r="152" spans="1:7" ht="18" customHeight="1">
      <c r="A152" s="15" t="s">
        <v>153</v>
      </c>
      <c r="B152" s="15">
        <v>19</v>
      </c>
      <c r="C152" s="16">
        <v>1710</v>
      </c>
      <c r="D152" s="16">
        <v>82</v>
      </c>
      <c r="E152" s="10">
        <f t="shared" si="9"/>
        <v>4.7953216374269005E-2</v>
      </c>
      <c r="F152" s="11">
        <f t="shared" si="10"/>
        <v>1628</v>
      </c>
      <c r="G152" s="12">
        <f t="shared" si="8"/>
        <v>0.95204678362573103</v>
      </c>
    </row>
    <row r="153" spans="1:7" ht="18" customHeight="1">
      <c r="A153" s="15" t="s">
        <v>154</v>
      </c>
      <c r="B153" s="15">
        <v>5</v>
      </c>
      <c r="C153" s="16">
        <v>450</v>
      </c>
      <c r="D153" s="16">
        <v>3</v>
      </c>
      <c r="E153" s="10">
        <f t="shared" si="9"/>
        <v>6.6666666666666671E-3</v>
      </c>
      <c r="F153" s="11">
        <f t="shared" si="10"/>
        <v>447</v>
      </c>
      <c r="G153" s="12">
        <f t="shared" si="8"/>
        <v>0.99333333333333329</v>
      </c>
    </row>
    <row r="154" spans="1:7" ht="18" customHeight="1">
      <c r="A154" s="15" t="s">
        <v>156</v>
      </c>
      <c r="B154" s="15">
        <v>12</v>
      </c>
      <c r="C154" s="16">
        <v>1080</v>
      </c>
      <c r="D154" s="16">
        <v>16</v>
      </c>
      <c r="E154" s="10">
        <f t="shared" si="9"/>
        <v>1.4814814814814815E-2</v>
      </c>
      <c r="F154" s="11">
        <f t="shared" si="10"/>
        <v>1064</v>
      </c>
      <c r="G154" s="12">
        <f t="shared" si="8"/>
        <v>0.98518518518518516</v>
      </c>
    </row>
    <row r="155" spans="1:7" ht="18" customHeight="1">
      <c r="A155" s="15" t="s">
        <v>157</v>
      </c>
      <c r="B155" s="15">
        <v>8</v>
      </c>
      <c r="C155" s="16">
        <v>720</v>
      </c>
      <c r="D155" s="16">
        <v>7</v>
      </c>
      <c r="E155" s="10">
        <f t="shared" si="9"/>
        <v>9.7222222222222224E-3</v>
      </c>
      <c r="F155" s="11">
        <f t="shared" si="10"/>
        <v>713</v>
      </c>
      <c r="G155" s="12">
        <f t="shared" si="8"/>
        <v>0.99027777777777781</v>
      </c>
    </row>
    <row r="156" spans="1:7" ht="18" customHeight="1">
      <c r="A156" s="15" t="s">
        <v>158</v>
      </c>
      <c r="B156" s="15">
        <v>18</v>
      </c>
      <c r="C156" s="16">
        <v>1620</v>
      </c>
      <c r="D156" s="16">
        <v>95</v>
      </c>
      <c r="E156" s="10">
        <f t="shared" si="9"/>
        <v>5.8641975308641972E-2</v>
      </c>
      <c r="F156" s="11">
        <f t="shared" si="10"/>
        <v>1525</v>
      </c>
      <c r="G156" s="12">
        <f t="shared" si="8"/>
        <v>0.94135802469135799</v>
      </c>
    </row>
    <row r="157" spans="1:7" ht="18" customHeight="1">
      <c r="A157" s="15" t="s">
        <v>159</v>
      </c>
      <c r="B157" s="15">
        <v>16</v>
      </c>
      <c r="C157" s="16">
        <v>1440</v>
      </c>
      <c r="D157" s="16">
        <v>1</v>
      </c>
      <c r="E157" s="10">
        <f t="shared" si="9"/>
        <v>6.9444444444444447E-4</v>
      </c>
      <c r="F157" s="11">
        <f t="shared" si="10"/>
        <v>1439</v>
      </c>
      <c r="G157" s="12">
        <f t="shared" si="8"/>
        <v>0.99930555555555556</v>
      </c>
    </row>
    <row r="158" spans="1:7" ht="18" customHeight="1">
      <c r="A158" s="15" t="s">
        <v>160</v>
      </c>
      <c r="B158" s="15">
        <v>9</v>
      </c>
      <c r="C158" s="16">
        <v>810</v>
      </c>
      <c r="D158" s="16">
        <v>5</v>
      </c>
      <c r="E158" s="10">
        <f t="shared" si="9"/>
        <v>6.1728395061728392E-3</v>
      </c>
      <c r="F158" s="11">
        <f t="shared" si="10"/>
        <v>805</v>
      </c>
      <c r="G158" s="12">
        <f t="shared" si="8"/>
        <v>0.99382716049382713</v>
      </c>
    </row>
    <row r="159" spans="1:7" ht="18" customHeight="1">
      <c r="A159" s="15" t="s">
        <v>161</v>
      </c>
      <c r="B159" s="15">
        <v>25</v>
      </c>
      <c r="C159" s="16">
        <v>2250</v>
      </c>
      <c r="D159" s="16">
        <v>19</v>
      </c>
      <c r="E159" s="10">
        <f t="shared" si="9"/>
        <v>8.4444444444444437E-3</v>
      </c>
      <c r="F159" s="11">
        <f t="shared" si="10"/>
        <v>2231</v>
      </c>
      <c r="G159" s="12">
        <f t="shared" si="8"/>
        <v>0.99155555555555552</v>
      </c>
    </row>
    <row r="160" spans="1:7" ht="18" customHeight="1">
      <c r="A160" s="15" t="s">
        <v>162</v>
      </c>
      <c r="B160" s="15">
        <v>7</v>
      </c>
      <c r="C160" s="16">
        <v>630</v>
      </c>
      <c r="D160" s="16">
        <v>32</v>
      </c>
      <c r="E160" s="10">
        <f t="shared" si="9"/>
        <v>5.0793650793650794E-2</v>
      </c>
      <c r="F160" s="11">
        <f t="shared" si="10"/>
        <v>598</v>
      </c>
      <c r="G160" s="12">
        <f t="shared" si="8"/>
        <v>0.94920634920634916</v>
      </c>
    </row>
    <row r="161" spans="1:7" ht="18" customHeight="1">
      <c r="A161" s="15" t="s">
        <v>163</v>
      </c>
      <c r="B161" s="15">
        <v>31</v>
      </c>
      <c r="C161" s="16">
        <v>2790</v>
      </c>
      <c r="D161" s="16">
        <v>55</v>
      </c>
      <c r="E161" s="10">
        <f t="shared" si="9"/>
        <v>1.9713261648745518E-2</v>
      </c>
      <c r="F161" s="11">
        <f t="shared" si="10"/>
        <v>2735</v>
      </c>
      <c r="G161" s="12">
        <f t="shared" si="8"/>
        <v>0.98028673835125446</v>
      </c>
    </row>
    <row r="162" spans="1:7" ht="18" customHeight="1">
      <c r="A162" s="15" t="s">
        <v>164</v>
      </c>
      <c r="B162" s="15">
        <v>22</v>
      </c>
      <c r="C162" s="16">
        <v>1980</v>
      </c>
      <c r="D162" s="16">
        <v>15</v>
      </c>
      <c r="E162" s="10">
        <f t="shared" si="9"/>
        <v>7.575757575757576E-3</v>
      </c>
      <c r="F162" s="11">
        <f t="shared" si="10"/>
        <v>1965</v>
      </c>
      <c r="G162" s="12">
        <f t="shared" si="8"/>
        <v>0.99242424242424243</v>
      </c>
    </row>
    <row r="163" spans="1:7" ht="18" customHeight="1">
      <c r="A163" s="15" t="s">
        <v>165</v>
      </c>
      <c r="B163" s="15">
        <v>1</v>
      </c>
      <c r="C163" s="16">
        <v>90</v>
      </c>
      <c r="D163" s="16">
        <v>3</v>
      </c>
      <c r="E163" s="10">
        <f t="shared" si="9"/>
        <v>3.3333333333333333E-2</v>
      </c>
      <c r="F163" s="11">
        <f t="shared" si="10"/>
        <v>87</v>
      </c>
      <c r="G163" s="12">
        <f t="shared" si="8"/>
        <v>0.96666666666666667</v>
      </c>
    </row>
    <row r="164" spans="1:7" ht="18" customHeight="1">
      <c r="A164" s="15" t="s">
        <v>310</v>
      </c>
      <c r="B164" s="15">
        <v>1</v>
      </c>
      <c r="C164" s="16">
        <v>90</v>
      </c>
      <c r="D164" s="16">
        <v>1</v>
      </c>
      <c r="E164" s="10">
        <f t="shared" si="9"/>
        <v>1.1111111111111112E-2</v>
      </c>
      <c r="F164" s="11">
        <f t="shared" si="10"/>
        <v>89</v>
      </c>
      <c r="G164" s="12">
        <f t="shared" si="8"/>
        <v>0.98888888888888893</v>
      </c>
    </row>
    <row r="165" spans="1:7" ht="18" customHeight="1">
      <c r="A165" s="15" t="s">
        <v>166</v>
      </c>
      <c r="B165" s="15">
        <v>12</v>
      </c>
      <c r="C165" s="16">
        <v>1080</v>
      </c>
      <c r="D165" s="16">
        <v>29</v>
      </c>
      <c r="E165" s="10">
        <f t="shared" si="9"/>
        <v>2.6851851851851852E-2</v>
      </c>
      <c r="F165" s="11">
        <f t="shared" si="10"/>
        <v>1051</v>
      </c>
      <c r="G165" s="12">
        <f t="shared" si="8"/>
        <v>0.9731481481481481</v>
      </c>
    </row>
    <row r="166" spans="1:7" ht="18" customHeight="1">
      <c r="A166" s="15" t="s">
        <v>284</v>
      </c>
      <c r="B166" s="15">
        <v>2</v>
      </c>
      <c r="C166" s="16">
        <v>180</v>
      </c>
      <c r="D166" s="16">
        <v>3</v>
      </c>
      <c r="E166" s="10">
        <f t="shared" si="9"/>
        <v>1.6666666666666666E-2</v>
      </c>
      <c r="F166" s="11">
        <f t="shared" si="10"/>
        <v>177</v>
      </c>
      <c r="G166" s="12">
        <f t="shared" si="8"/>
        <v>0.98333333333333328</v>
      </c>
    </row>
    <row r="167" spans="1:7" ht="18" customHeight="1">
      <c r="A167" s="15" t="s">
        <v>168</v>
      </c>
      <c r="B167" s="15">
        <v>8</v>
      </c>
      <c r="C167" s="16">
        <v>720</v>
      </c>
      <c r="D167" s="16">
        <v>62</v>
      </c>
      <c r="E167" s="10">
        <f t="shared" si="9"/>
        <v>8.611111111111111E-2</v>
      </c>
      <c r="F167" s="11">
        <f t="shared" si="10"/>
        <v>658</v>
      </c>
      <c r="G167" s="12">
        <f t="shared" si="8"/>
        <v>0.91388888888888886</v>
      </c>
    </row>
    <row r="168" spans="1:7" ht="18" customHeight="1">
      <c r="A168" s="15" t="s">
        <v>169</v>
      </c>
      <c r="B168" s="15">
        <v>20</v>
      </c>
      <c r="C168" s="16">
        <v>1800</v>
      </c>
      <c r="D168" s="16">
        <v>67</v>
      </c>
      <c r="E168" s="10">
        <f t="shared" si="9"/>
        <v>3.7222222222222219E-2</v>
      </c>
      <c r="F168" s="11">
        <f t="shared" si="10"/>
        <v>1733</v>
      </c>
      <c r="G168" s="12">
        <f t="shared" si="8"/>
        <v>0.96277777777777773</v>
      </c>
    </row>
    <row r="169" spans="1:7" ht="18" customHeight="1">
      <c r="A169" s="15" t="s">
        <v>170</v>
      </c>
      <c r="B169" s="15">
        <v>19</v>
      </c>
      <c r="C169" s="16">
        <v>1710</v>
      </c>
      <c r="D169" s="16">
        <v>27</v>
      </c>
      <c r="E169" s="10">
        <f t="shared" si="9"/>
        <v>1.5789473684210527E-2</v>
      </c>
      <c r="F169" s="11">
        <f t="shared" si="10"/>
        <v>1683</v>
      </c>
      <c r="G169" s="12">
        <f t="shared" si="8"/>
        <v>0.98421052631578942</v>
      </c>
    </row>
    <row r="170" spans="1:7" ht="18" customHeight="1">
      <c r="A170" s="15" t="s">
        <v>171</v>
      </c>
      <c r="B170" s="15">
        <v>27</v>
      </c>
      <c r="C170" s="16">
        <v>2430</v>
      </c>
      <c r="D170" s="16">
        <v>26</v>
      </c>
      <c r="E170" s="10">
        <f t="shared" si="9"/>
        <v>1.0699588477366255E-2</v>
      </c>
      <c r="F170" s="11">
        <f t="shared" si="10"/>
        <v>2404</v>
      </c>
      <c r="G170" s="12">
        <f t="shared" si="8"/>
        <v>0.9893004115226337</v>
      </c>
    </row>
    <row r="171" spans="1:7" ht="18" customHeight="1">
      <c r="A171" s="15" t="s">
        <v>172</v>
      </c>
      <c r="B171" s="15">
        <v>9</v>
      </c>
      <c r="C171" s="16">
        <v>810</v>
      </c>
      <c r="D171" s="16">
        <v>31</v>
      </c>
      <c r="E171" s="10">
        <f t="shared" si="9"/>
        <v>3.8271604938271607E-2</v>
      </c>
      <c r="F171" s="11">
        <f t="shared" si="10"/>
        <v>779</v>
      </c>
      <c r="G171" s="12">
        <f t="shared" si="8"/>
        <v>0.96172839506172836</v>
      </c>
    </row>
    <row r="172" spans="1:7" ht="18" customHeight="1">
      <c r="A172" s="15" t="s">
        <v>173</v>
      </c>
      <c r="B172" s="15">
        <v>13</v>
      </c>
      <c r="C172" s="16">
        <v>1170</v>
      </c>
      <c r="D172" s="16">
        <v>67</v>
      </c>
      <c r="E172" s="10">
        <f t="shared" si="9"/>
        <v>5.7264957264957263E-2</v>
      </c>
      <c r="F172" s="11">
        <f t="shared" si="10"/>
        <v>1103</v>
      </c>
      <c r="G172" s="12">
        <f t="shared" si="8"/>
        <v>0.94273504273504272</v>
      </c>
    </row>
    <row r="173" spans="1:7" ht="18" customHeight="1">
      <c r="A173" s="15" t="s">
        <v>174</v>
      </c>
      <c r="B173" s="15">
        <v>10</v>
      </c>
      <c r="C173" s="16">
        <v>900</v>
      </c>
      <c r="D173" s="16">
        <v>2</v>
      </c>
      <c r="E173" s="10">
        <f t="shared" si="9"/>
        <v>2.2222222222222222E-3</v>
      </c>
      <c r="F173" s="11">
        <f t="shared" si="10"/>
        <v>898</v>
      </c>
      <c r="G173" s="12">
        <f t="shared" si="8"/>
        <v>0.99777777777777776</v>
      </c>
    </row>
    <row r="174" spans="1:7" ht="18" customHeight="1">
      <c r="A174" s="15" t="s">
        <v>175</v>
      </c>
      <c r="B174" s="15">
        <v>4</v>
      </c>
      <c r="C174" s="16">
        <v>360</v>
      </c>
      <c r="D174" s="16">
        <v>2</v>
      </c>
      <c r="E174" s="10">
        <f t="shared" si="9"/>
        <v>5.5555555555555558E-3</v>
      </c>
      <c r="F174" s="11">
        <f t="shared" si="10"/>
        <v>358</v>
      </c>
      <c r="G174" s="12">
        <f t="shared" ref="G174:G237" si="11">IF(C174="","",F174/C174)</f>
        <v>0.99444444444444446</v>
      </c>
    </row>
    <row r="175" spans="1:7" ht="18" customHeight="1">
      <c r="A175" s="15" t="s">
        <v>177</v>
      </c>
      <c r="B175" s="15">
        <v>9</v>
      </c>
      <c r="C175" s="16">
        <v>810</v>
      </c>
      <c r="D175" s="16">
        <v>5</v>
      </c>
      <c r="E175" s="10">
        <f t="shared" si="9"/>
        <v>6.1728395061728392E-3</v>
      </c>
      <c r="F175" s="11">
        <f t="shared" si="10"/>
        <v>805</v>
      </c>
      <c r="G175" s="12">
        <f t="shared" si="11"/>
        <v>0.99382716049382713</v>
      </c>
    </row>
    <row r="176" spans="1:7" ht="18" customHeight="1">
      <c r="A176" s="15" t="s">
        <v>286</v>
      </c>
      <c r="B176" s="15">
        <v>3</v>
      </c>
      <c r="C176" s="16">
        <v>270</v>
      </c>
      <c r="D176" s="16">
        <v>31</v>
      </c>
      <c r="E176" s="10">
        <f t="shared" si="9"/>
        <v>0.11481481481481481</v>
      </c>
      <c r="F176" s="11">
        <f t="shared" si="10"/>
        <v>239</v>
      </c>
      <c r="G176" s="12">
        <f t="shared" si="11"/>
        <v>0.88518518518518519</v>
      </c>
    </row>
    <row r="177" spans="1:7" ht="18" customHeight="1">
      <c r="A177" s="15" t="s">
        <v>287</v>
      </c>
      <c r="B177" s="15">
        <v>66</v>
      </c>
      <c r="C177" s="16">
        <v>5940</v>
      </c>
      <c r="D177" s="16">
        <v>77</v>
      </c>
      <c r="E177" s="10">
        <f t="shared" si="9"/>
        <v>1.2962962962962963E-2</v>
      </c>
      <c r="F177" s="11">
        <f t="shared" si="10"/>
        <v>5863</v>
      </c>
      <c r="G177" s="12">
        <f t="shared" si="11"/>
        <v>0.98703703703703705</v>
      </c>
    </row>
    <row r="178" spans="1:7" ht="18" customHeight="1">
      <c r="A178" s="15" t="s">
        <v>178</v>
      </c>
      <c r="B178" s="15">
        <v>36</v>
      </c>
      <c r="C178" s="16">
        <v>3240</v>
      </c>
      <c r="D178" s="16">
        <v>63</v>
      </c>
      <c r="E178" s="10">
        <f t="shared" si="9"/>
        <v>1.9444444444444445E-2</v>
      </c>
      <c r="F178" s="11">
        <f t="shared" si="10"/>
        <v>3177</v>
      </c>
      <c r="G178" s="12">
        <f t="shared" si="11"/>
        <v>0.98055555555555551</v>
      </c>
    </row>
    <row r="179" spans="1:7" ht="18" customHeight="1">
      <c r="A179" s="15" t="s">
        <v>311</v>
      </c>
      <c r="B179" s="15">
        <v>11</v>
      </c>
      <c r="C179" s="16">
        <v>990</v>
      </c>
      <c r="D179" s="16">
        <v>5</v>
      </c>
      <c r="E179" s="10">
        <f t="shared" si="9"/>
        <v>5.0505050505050509E-3</v>
      </c>
      <c r="F179" s="11">
        <f t="shared" si="10"/>
        <v>985</v>
      </c>
      <c r="G179" s="12">
        <f t="shared" si="11"/>
        <v>0.99494949494949492</v>
      </c>
    </row>
    <row r="180" spans="1:7" ht="18" customHeight="1">
      <c r="A180" s="15" t="s">
        <v>179</v>
      </c>
      <c r="B180" s="15">
        <v>18</v>
      </c>
      <c r="C180" s="16">
        <v>1620</v>
      </c>
      <c r="D180" s="16">
        <v>65</v>
      </c>
      <c r="E180" s="10">
        <f t="shared" si="9"/>
        <v>4.0123456790123455E-2</v>
      </c>
      <c r="F180" s="11">
        <f t="shared" si="10"/>
        <v>1555</v>
      </c>
      <c r="G180" s="12">
        <f t="shared" si="11"/>
        <v>0.95987654320987659</v>
      </c>
    </row>
    <row r="181" spans="1:7" ht="18" customHeight="1">
      <c r="A181" s="15" t="s">
        <v>180</v>
      </c>
      <c r="B181" s="15">
        <v>5</v>
      </c>
      <c r="C181" s="16">
        <v>450</v>
      </c>
      <c r="D181" s="16">
        <v>49</v>
      </c>
      <c r="E181" s="10">
        <f t="shared" si="9"/>
        <v>0.10888888888888888</v>
      </c>
      <c r="F181" s="11">
        <f t="shared" si="10"/>
        <v>401</v>
      </c>
      <c r="G181" s="12">
        <f t="shared" si="11"/>
        <v>0.89111111111111108</v>
      </c>
    </row>
    <row r="182" spans="1:7" ht="18" customHeight="1">
      <c r="A182" s="15" t="s">
        <v>181</v>
      </c>
      <c r="B182" s="15">
        <v>14</v>
      </c>
      <c r="C182" s="16">
        <v>1260</v>
      </c>
      <c r="D182" s="16">
        <v>31</v>
      </c>
      <c r="E182" s="10">
        <f t="shared" si="9"/>
        <v>2.4603174603174603E-2</v>
      </c>
      <c r="F182" s="11">
        <f t="shared" si="10"/>
        <v>1229</v>
      </c>
      <c r="G182" s="12">
        <f t="shared" si="11"/>
        <v>0.97539682539682537</v>
      </c>
    </row>
    <row r="183" spans="1:7" ht="18" customHeight="1">
      <c r="A183" s="15" t="s">
        <v>182</v>
      </c>
      <c r="B183" s="15">
        <v>45</v>
      </c>
      <c r="C183" s="16">
        <v>4050</v>
      </c>
      <c r="D183" s="16">
        <v>142</v>
      </c>
      <c r="E183" s="10">
        <f t="shared" si="9"/>
        <v>3.5061728395061727E-2</v>
      </c>
      <c r="F183" s="11">
        <f t="shared" si="10"/>
        <v>3908</v>
      </c>
      <c r="G183" s="12">
        <f t="shared" si="11"/>
        <v>0.96493827160493828</v>
      </c>
    </row>
    <row r="184" spans="1:7" ht="18" customHeight="1">
      <c r="A184" s="15" t="s">
        <v>183</v>
      </c>
      <c r="B184" s="15">
        <v>18</v>
      </c>
      <c r="C184" s="16">
        <v>1620</v>
      </c>
      <c r="D184" s="16">
        <v>2</v>
      </c>
      <c r="E184" s="10">
        <f t="shared" si="9"/>
        <v>1.2345679012345679E-3</v>
      </c>
      <c r="F184" s="11">
        <f t="shared" si="10"/>
        <v>1618</v>
      </c>
      <c r="G184" s="12">
        <f t="shared" si="11"/>
        <v>0.99876543209876545</v>
      </c>
    </row>
    <row r="185" spans="1:7" ht="18" customHeight="1">
      <c r="A185" s="15" t="s">
        <v>184</v>
      </c>
      <c r="B185" s="15">
        <v>11</v>
      </c>
      <c r="C185" s="16">
        <v>990</v>
      </c>
      <c r="D185" s="16">
        <v>3</v>
      </c>
      <c r="E185" s="10">
        <f t="shared" si="9"/>
        <v>3.0303030303030303E-3</v>
      </c>
      <c r="F185" s="11">
        <f t="shared" si="10"/>
        <v>987</v>
      </c>
      <c r="G185" s="12">
        <f t="shared" si="11"/>
        <v>0.99696969696969695</v>
      </c>
    </row>
    <row r="186" spans="1:7" ht="18" customHeight="1">
      <c r="A186" s="15" t="s">
        <v>186</v>
      </c>
      <c r="B186" s="15">
        <v>16</v>
      </c>
      <c r="C186" s="16">
        <v>1440</v>
      </c>
      <c r="D186" s="16">
        <v>13</v>
      </c>
      <c r="E186" s="10">
        <f t="shared" si="9"/>
        <v>9.0277777777777769E-3</v>
      </c>
      <c r="F186" s="11">
        <f t="shared" si="10"/>
        <v>1427</v>
      </c>
      <c r="G186" s="12">
        <f t="shared" si="11"/>
        <v>0.99097222222222225</v>
      </c>
    </row>
    <row r="187" spans="1:7" ht="18" customHeight="1">
      <c r="A187" s="15" t="s">
        <v>187</v>
      </c>
      <c r="B187" s="15">
        <v>7</v>
      </c>
      <c r="C187" s="16">
        <v>630</v>
      </c>
      <c r="D187" s="16">
        <v>1</v>
      </c>
      <c r="E187" s="10">
        <f t="shared" si="9"/>
        <v>1.5873015873015873E-3</v>
      </c>
      <c r="F187" s="11">
        <f t="shared" si="10"/>
        <v>629</v>
      </c>
      <c r="G187" s="12">
        <f t="shared" si="11"/>
        <v>0.99841269841269842</v>
      </c>
    </row>
    <row r="188" spans="1:7" ht="18" customHeight="1">
      <c r="A188" s="15" t="s">
        <v>188</v>
      </c>
      <c r="B188" s="15">
        <v>33</v>
      </c>
      <c r="C188" s="16">
        <v>2970</v>
      </c>
      <c r="D188" s="16">
        <v>125</v>
      </c>
      <c r="E188" s="10">
        <f t="shared" si="9"/>
        <v>4.208754208754209E-2</v>
      </c>
      <c r="F188" s="11">
        <f t="shared" si="10"/>
        <v>2845</v>
      </c>
      <c r="G188" s="12">
        <f t="shared" si="11"/>
        <v>0.95791245791245794</v>
      </c>
    </row>
    <row r="189" spans="1:7" ht="18" customHeight="1">
      <c r="A189" s="15" t="s">
        <v>189</v>
      </c>
      <c r="B189" s="15">
        <v>9</v>
      </c>
      <c r="C189" s="16">
        <v>810</v>
      </c>
      <c r="D189" s="16">
        <v>85</v>
      </c>
      <c r="E189" s="10">
        <f t="shared" si="9"/>
        <v>0.10493827160493827</v>
      </c>
      <c r="F189" s="11">
        <f t="shared" si="10"/>
        <v>725</v>
      </c>
      <c r="G189" s="12">
        <f t="shared" si="11"/>
        <v>0.89506172839506171</v>
      </c>
    </row>
    <row r="190" spans="1:7" ht="18" customHeight="1">
      <c r="A190" s="15" t="s">
        <v>190</v>
      </c>
      <c r="B190" s="15">
        <v>19</v>
      </c>
      <c r="C190" s="16">
        <v>1710</v>
      </c>
      <c r="D190" s="16">
        <v>7</v>
      </c>
      <c r="E190" s="10">
        <f t="shared" si="9"/>
        <v>4.0935672514619886E-3</v>
      </c>
      <c r="F190" s="11">
        <f t="shared" si="10"/>
        <v>1703</v>
      </c>
      <c r="G190" s="12">
        <f t="shared" si="11"/>
        <v>0.99590643274853796</v>
      </c>
    </row>
    <row r="191" spans="1:7" ht="18" customHeight="1">
      <c r="A191" s="15" t="s">
        <v>191</v>
      </c>
      <c r="B191" s="15">
        <v>8</v>
      </c>
      <c r="C191" s="16">
        <v>720</v>
      </c>
      <c r="D191" s="16">
        <v>1</v>
      </c>
      <c r="E191" s="10">
        <f t="shared" si="9"/>
        <v>1.3888888888888889E-3</v>
      </c>
      <c r="F191" s="11">
        <f t="shared" si="10"/>
        <v>719</v>
      </c>
      <c r="G191" s="12">
        <f t="shared" si="11"/>
        <v>0.99861111111111112</v>
      </c>
    </row>
    <row r="192" spans="1:7" ht="18" customHeight="1">
      <c r="A192" s="15" t="s">
        <v>192</v>
      </c>
      <c r="B192" s="15">
        <v>3</v>
      </c>
      <c r="C192" s="16">
        <v>270</v>
      </c>
      <c r="D192" s="16">
        <v>7</v>
      </c>
      <c r="E192" s="10">
        <f t="shared" si="9"/>
        <v>2.5925925925925925E-2</v>
      </c>
      <c r="F192" s="11">
        <f t="shared" si="10"/>
        <v>263</v>
      </c>
      <c r="G192" s="12">
        <f t="shared" si="11"/>
        <v>0.97407407407407409</v>
      </c>
    </row>
    <row r="193" spans="1:7" ht="18" customHeight="1">
      <c r="A193" s="15" t="s">
        <v>193</v>
      </c>
      <c r="B193" s="15">
        <v>15</v>
      </c>
      <c r="C193" s="16">
        <v>1350</v>
      </c>
      <c r="D193" s="16">
        <v>31</v>
      </c>
      <c r="E193" s="10">
        <f t="shared" si="9"/>
        <v>2.2962962962962963E-2</v>
      </c>
      <c r="F193" s="11">
        <f t="shared" si="10"/>
        <v>1319</v>
      </c>
      <c r="G193" s="12">
        <f t="shared" si="11"/>
        <v>0.97703703703703704</v>
      </c>
    </row>
    <row r="194" spans="1:7" ht="18" customHeight="1">
      <c r="A194" s="15" t="s">
        <v>194</v>
      </c>
      <c r="B194" s="15">
        <v>7</v>
      </c>
      <c r="C194" s="16">
        <v>630</v>
      </c>
      <c r="D194" s="16">
        <v>2</v>
      </c>
      <c r="E194" s="10">
        <f t="shared" si="9"/>
        <v>3.1746031746031746E-3</v>
      </c>
      <c r="F194" s="11">
        <f t="shared" si="10"/>
        <v>628</v>
      </c>
      <c r="G194" s="12">
        <f t="shared" si="11"/>
        <v>0.99682539682539684</v>
      </c>
    </row>
    <row r="195" spans="1:7" ht="18" customHeight="1">
      <c r="A195" s="15" t="s">
        <v>195</v>
      </c>
      <c r="B195" s="15">
        <v>34</v>
      </c>
      <c r="C195" s="16">
        <v>3060</v>
      </c>
      <c r="D195" s="16">
        <v>16</v>
      </c>
      <c r="E195" s="10">
        <f t="shared" si="9"/>
        <v>5.2287581699346402E-3</v>
      </c>
      <c r="F195" s="11">
        <f t="shared" si="10"/>
        <v>3044</v>
      </c>
      <c r="G195" s="12">
        <f t="shared" si="11"/>
        <v>0.99477124183006538</v>
      </c>
    </row>
    <row r="196" spans="1:7" ht="18" customHeight="1">
      <c r="A196" s="15" t="s">
        <v>196</v>
      </c>
      <c r="B196" s="15">
        <v>15</v>
      </c>
      <c r="C196" s="16">
        <v>1350</v>
      </c>
      <c r="D196" s="16">
        <v>72</v>
      </c>
      <c r="E196" s="10">
        <f t="shared" si="9"/>
        <v>5.3333333333333337E-2</v>
      </c>
      <c r="F196" s="11">
        <f t="shared" si="10"/>
        <v>1278</v>
      </c>
      <c r="G196" s="12">
        <f t="shared" si="11"/>
        <v>0.94666666666666666</v>
      </c>
    </row>
    <row r="197" spans="1:7" ht="18" customHeight="1">
      <c r="A197" s="15" t="s">
        <v>197</v>
      </c>
      <c r="B197" s="15">
        <v>19</v>
      </c>
      <c r="C197" s="16">
        <v>1710</v>
      </c>
      <c r="D197" s="16">
        <v>50</v>
      </c>
      <c r="E197" s="10">
        <f t="shared" si="9"/>
        <v>2.9239766081871343E-2</v>
      </c>
      <c r="F197" s="11">
        <f t="shared" si="10"/>
        <v>1660</v>
      </c>
      <c r="G197" s="12">
        <f t="shared" si="11"/>
        <v>0.9707602339181286</v>
      </c>
    </row>
    <row r="198" spans="1:7" ht="18" customHeight="1">
      <c r="A198" s="15" t="s">
        <v>198</v>
      </c>
      <c r="B198" s="15">
        <v>30</v>
      </c>
      <c r="C198" s="16">
        <v>2700</v>
      </c>
      <c r="D198" s="16">
        <v>39</v>
      </c>
      <c r="E198" s="10">
        <f t="shared" si="9"/>
        <v>1.4444444444444444E-2</v>
      </c>
      <c r="F198" s="11">
        <f t="shared" si="10"/>
        <v>2661</v>
      </c>
      <c r="G198" s="12">
        <f t="shared" si="11"/>
        <v>0.98555555555555552</v>
      </c>
    </row>
    <row r="199" spans="1:7" ht="18" customHeight="1">
      <c r="A199" s="15" t="s">
        <v>199</v>
      </c>
      <c r="B199" s="15">
        <v>33</v>
      </c>
      <c r="C199" s="16">
        <v>2970</v>
      </c>
      <c r="D199" s="16">
        <v>32</v>
      </c>
      <c r="E199" s="10">
        <f t="shared" si="9"/>
        <v>1.0774410774410775E-2</v>
      </c>
      <c r="F199" s="11">
        <f t="shared" si="10"/>
        <v>2938</v>
      </c>
      <c r="G199" s="12">
        <f t="shared" si="11"/>
        <v>0.98922558922558923</v>
      </c>
    </row>
    <row r="200" spans="1:7" ht="18" customHeight="1">
      <c r="A200" s="15" t="s">
        <v>200</v>
      </c>
      <c r="B200" s="15">
        <v>4</v>
      </c>
      <c r="C200" s="16">
        <v>360</v>
      </c>
      <c r="D200" s="16">
        <v>22</v>
      </c>
      <c r="E200" s="10">
        <f t="shared" si="9"/>
        <v>6.1111111111111109E-2</v>
      </c>
      <c r="F200" s="11">
        <f t="shared" si="10"/>
        <v>338</v>
      </c>
      <c r="G200" s="12">
        <f t="shared" si="11"/>
        <v>0.93888888888888888</v>
      </c>
    </row>
    <row r="201" spans="1:7" ht="18" customHeight="1">
      <c r="A201" s="15" t="s">
        <v>201</v>
      </c>
      <c r="B201" s="15">
        <v>34</v>
      </c>
      <c r="C201" s="16">
        <v>3060</v>
      </c>
      <c r="D201" s="16">
        <v>74</v>
      </c>
      <c r="E201" s="10">
        <f t="shared" si="9"/>
        <v>2.4183006535947713E-2</v>
      </c>
      <c r="F201" s="11">
        <f t="shared" si="10"/>
        <v>2986</v>
      </c>
      <c r="G201" s="12">
        <f t="shared" si="11"/>
        <v>0.97581699346405226</v>
      </c>
    </row>
    <row r="202" spans="1:7" ht="18" customHeight="1">
      <c r="A202" s="15" t="s">
        <v>202</v>
      </c>
      <c r="B202" s="15">
        <v>8</v>
      </c>
      <c r="C202" s="16">
        <v>720</v>
      </c>
      <c r="D202" s="16">
        <v>6</v>
      </c>
      <c r="E202" s="10">
        <f t="shared" si="9"/>
        <v>8.3333333333333332E-3</v>
      </c>
      <c r="F202" s="11">
        <f t="shared" si="10"/>
        <v>714</v>
      </c>
      <c r="G202" s="12">
        <f t="shared" si="11"/>
        <v>0.9916666666666667</v>
      </c>
    </row>
    <row r="203" spans="1:7" ht="18" customHeight="1">
      <c r="A203" s="15" t="s">
        <v>203</v>
      </c>
      <c r="B203" s="15">
        <v>109</v>
      </c>
      <c r="C203" s="16">
        <v>9810</v>
      </c>
      <c r="D203" s="16">
        <v>208</v>
      </c>
      <c r="E203" s="10">
        <f t="shared" si="9"/>
        <v>2.1202854230377165E-2</v>
      </c>
      <c r="F203" s="11">
        <f t="shared" si="10"/>
        <v>9602</v>
      </c>
      <c r="G203" s="12">
        <f t="shared" si="11"/>
        <v>0.97879714576962285</v>
      </c>
    </row>
    <row r="204" spans="1:7" ht="18" customHeight="1">
      <c r="A204" s="15" t="s">
        <v>204</v>
      </c>
      <c r="B204" s="15">
        <v>24</v>
      </c>
      <c r="C204" s="16">
        <v>2160</v>
      </c>
      <c r="D204" s="16">
        <v>25</v>
      </c>
      <c r="E204" s="10">
        <f t="shared" si="9"/>
        <v>1.1574074074074073E-2</v>
      </c>
      <c r="F204" s="11">
        <f t="shared" si="10"/>
        <v>2135</v>
      </c>
      <c r="G204" s="12">
        <f t="shared" si="11"/>
        <v>0.98842592592592593</v>
      </c>
    </row>
    <row r="205" spans="1:7" ht="18" customHeight="1">
      <c r="A205" s="15" t="s">
        <v>205</v>
      </c>
      <c r="B205" s="15">
        <v>32</v>
      </c>
      <c r="C205" s="16">
        <v>2880</v>
      </c>
      <c r="D205" s="16">
        <v>49</v>
      </c>
      <c r="E205" s="10">
        <f t="shared" ref="E205:E261" si="12">IF(C205="","",D205/C205)</f>
        <v>1.7013888888888887E-2</v>
      </c>
      <c r="F205" s="11">
        <f t="shared" ref="F205:F261" si="13">C205-D205</f>
        <v>2831</v>
      </c>
      <c r="G205" s="12">
        <f t="shared" si="11"/>
        <v>0.98298611111111112</v>
      </c>
    </row>
    <row r="206" spans="1:7" ht="18" customHeight="1">
      <c r="A206" s="15" t="s">
        <v>206</v>
      </c>
      <c r="B206" s="15">
        <v>43</v>
      </c>
      <c r="C206" s="16">
        <v>3870</v>
      </c>
      <c r="D206" s="16">
        <v>83</v>
      </c>
      <c r="E206" s="10">
        <f t="shared" si="12"/>
        <v>2.1447028423772611E-2</v>
      </c>
      <c r="F206" s="11">
        <f t="shared" si="13"/>
        <v>3787</v>
      </c>
      <c r="G206" s="12">
        <f t="shared" si="11"/>
        <v>0.97855297157622734</v>
      </c>
    </row>
    <row r="207" spans="1:7" ht="18" customHeight="1">
      <c r="A207" s="15" t="s">
        <v>207</v>
      </c>
      <c r="B207" s="15">
        <v>16</v>
      </c>
      <c r="C207" s="16">
        <v>1440</v>
      </c>
      <c r="D207" s="16">
        <v>34</v>
      </c>
      <c r="E207" s="10">
        <f t="shared" si="12"/>
        <v>2.361111111111111E-2</v>
      </c>
      <c r="F207" s="11">
        <f t="shared" si="13"/>
        <v>1406</v>
      </c>
      <c r="G207" s="12">
        <f t="shared" si="11"/>
        <v>0.97638888888888886</v>
      </c>
    </row>
    <row r="208" spans="1:7" ht="18" customHeight="1">
      <c r="A208" s="15" t="s">
        <v>208</v>
      </c>
      <c r="B208" s="15">
        <v>18</v>
      </c>
      <c r="C208" s="16">
        <v>1620</v>
      </c>
      <c r="D208" s="16">
        <v>3</v>
      </c>
      <c r="E208" s="10">
        <f t="shared" si="12"/>
        <v>1.8518518518518519E-3</v>
      </c>
      <c r="F208" s="11">
        <f t="shared" si="13"/>
        <v>1617</v>
      </c>
      <c r="G208" s="12">
        <f t="shared" si="11"/>
        <v>0.99814814814814812</v>
      </c>
    </row>
    <row r="209" spans="1:7" ht="18" customHeight="1">
      <c r="A209" s="15" t="s">
        <v>209</v>
      </c>
      <c r="B209" s="15">
        <v>33</v>
      </c>
      <c r="C209" s="16">
        <v>2970</v>
      </c>
      <c r="D209" s="16">
        <v>59</v>
      </c>
      <c r="E209" s="10">
        <f t="shared" si="12"/>
        <v>1.9865319865319864E-2</v>
      </c>
      <c r="F209" s="11">
        <f t="shared" si="13"/>
        <v>2911</v>
      </c>
      <c r="G209" s="12">
        <f t="shared" si="11"/>
        <v>0.98013468013468008</v>
      </c>
    </row>
    <row r="210" spans="1:7" ht="18" customHeight="1">
      <c r="A210" s="15" t="s">
        <v>210</v>
      </c>
      <c r="B210" s="15">
        <v>35</v>
      </c>
      <c r="C210" s="16">
        <v>3150</v>
      </c>
      <c r="D210" s="16">
        <v>185</v>
      </c>
      <c r="E210" s="10">
        <f t="shared" si="12"/>
        <v>5.873015873015873E-2</v>
      </c>
      <c r="F210" s="11">
        <f t="shared" si="13"/>
        <v>2965</v>
      </c>
      <c r="G210" s="12">
        <f t="shared" si="11"/>
        <v>0.94126984126984126</v>
      </c>
    </row>
    <row r="211" spans="1:7" ht="18" customHeight="1">
      <c r="A211" s="15" t="s">
        <v>211</v>
      </c>
      <c r="B211" s="15">
        <v>4</v>
      </c>
      <c r="C211" s="16">
        <v>360</v>
      </c>
      <c r="D211" s="16">
        <v>4</v>
      </c>
      <c r="E211" s="10">
        <f t="shared" si="12"/>
        <v>1.1111111111111112E-2</v>
      </c>
      <c r="F211" s="11">
        <f t="shared" si="13"/>
        <v>356</v>
      </c>
      <c r="G211" s="12">
        <f t="shared" si="11"/>
        <v>0.98888888888888893</v>
      </c>
    </row>
    <row r="212" spans="1:7" ht="18" customHeight="1">
      <c r="A212" s="15" t="s">
        <v>212</v>
      </c>
      <c r="B212" s="15">
        <v>27</v>
      </c>
      <c r="C212" s="16">
        <v>2430</v>
      </c>
      <c r="D212" s="16">
        <v>9</v>
      </c>
      <c r="E212" s="10">
        <f t="shared" si="12"/>
        <v>3.7037037037037038E-3</v>
      </c>
      <c r="F212" s="11">
        <f t="shared" si="13"/>
        <v>2421</v>
      </c>
      <c r="G212" s="12">
        <f t="shared" si="11"/>
        <v>0.99629629629629635</v>
      </c>
    </row>
    <row r="213" spans="1:7" ht="18" customHeight="1">
      <c r="A213" s="15" t="s">
        <v>215</v>
      </c>
      <c r="B213" s="15">
        <v>37</v>
      </c>
      <c r="C213" s="16">
        <v>3330</v>
      </c>
      <c r="D213" s="16">
        <v>59</v>
      </c>
      <c r="E213" s="10">
        <f t="shared" si="12"/>
        <v>1.7717717717717716E-2</v>
      </c>
      <c r="F213" s="11">
        <f t="shared" si="13"/>
        <v>3271</v>
      </c>
      <c r="G213" s="12">
        <f t="shared" si="11"/>
        <v>0.98228228228228232</v>
      </c>
    </row>
    <row r="214" spans="1:7" ht="18" customHeight="1">
      <c r="A214" s="15" t="s">
        <v>291</v>
      </c>
      <c r="B214" s="15">
        <v>5</v>
      </c>
      <c r="C214" s="16">
        <v>450</v>
      </c>
      <c r="D214" s="16">
        <v>13</v>
      </c>
      <c r="E214" s="10">
        <f t="shared" si="12"/>
        <v>2.8888888888888888E-2</v>
      </c>
      <c r="F214" s="11">
        <f t="shared" si="13"/>
        <v>437</v>
      </c>
      <c r="G214" s="12">
        <f t="shared" si="11"/>
        <v>0.97111111111111115</v>
      </c>
    </row>
    <row r="215" spans="1:7" ht="18" customHeight="1">
      <c r="A215" s="15" t="s">
        <v>216</v>
      </c>
      <c r="B215" s="15">
        <v>3</v>
      </c>
      <c r="C215" s="16">
        <v>270</v>
      </c>
      <c r="D215" s="16">
        <v>1</v>
      </c>
      <c r="E215" s="10">
        <f t="shared" si="12"/>
        <v>3.7037037037037038E-3</v>
      </c>
      <c r="F215" s="11">
        <f t="shared" si="13"/>
        <v>269</v>
      </c>
      <c r="G215" s="12">
        <f t="shared" si="11"/>
        <v>0.99629629629629635</v>
      </c>
    </row>
    <row r="216" spans="1:7" ht="18" customHeight="1">
      <c r="A216" s="15" t="s">
        <v>217</v>
      </c>
      <c r="B216" s="15">
        <v>10</v>
      </c>
      <c r="C216" s="16">
        <v>900</v>
      </c>
      <c r="D216" s="16">
        <v>40</v>
      </c>
      <c r="E216" s="10">
        <f t="shared" si="12"/>
        <v>4.4444444444444446E-2</v>
      </c>
      <c r="F216" s="11">
        <f t="shared" si="13"/>
        <v>860</v>
      </c>
      <c r="G216" s="12">
        <f t="shared" si="11"/>
        <v>0.9555555555555556</v>
      </c>
    </row>
    <row r="217" spans="1:7" ht="18" customHeight="1">
      <c r="A217" s="15" t="s">
        <v>218</v>
      </c>
      <c r="B217" s="15">
        <v>40</v>
      </c>
      <c r="C217" s="16">
        <v>3600</v>
      </c>
      <c r="D217" s="16">
        <v>33</v>
      </c>
      <c r="E217" s="10">
        <f t="shared" si="12"/>
        <v>9.1666666666666667E-3</v>
      </c>
      <c r="F217" s="11">
        <f t="shared" si="13"/>
        <v>3567</v>
      </c>
      <c r="G217" s="12">
        <f t="shared" si="11"/>
        <v>0.99083333333333334</v>
      </c>
    </row>
    <row r="218" spans="1:7" ht="18" customHeight="1">
      <c r="A218" s="15" t="s">
        <v>219</v>
      </c>
      <c r="B218" s="15">
        <v>10</v>
      </c>
      <c r="C218" s="16">
        <v>900</v>
      </c>
      <c r="D218" s="16">
        <v>1</v>
      </c>
      <c r="E218" s="10">
        <f t="shared" si="12"/>
        <v>1.1111111111111111E-3</v>
      </c>
      <c r="F218" s="11">
        <f t="shared" si="13"/>
        <v>899</v>
      </c>
      <c r="G218" s="12">
        <f t="shared" si="11"/>
        <v>0.99888888888888894</v>
      </c>
    </row>
    <row r="219" spans="1:7" ht="18" customHeight="1">
      <c r="A219" s="15" t="s">
        <v>220</v>
      </c>
      <c r="B219" s="15">
        <v>2</v>
      </c>
      <c r="C219" s="16">
        <v>180</v>
      </c>
      <c r="D219" s="16">
        <v>11</v>
      </c>
      <c r="E219" s="10">
        <f t="shared" si="12"/>
        <v>6.1111111111111109E-2</v>
      </c>
      <c r="F219" s="11">
        <f t="shared" si="13"/>
        <v>169</v>
      </c>
      <c r="G219" s="12">
        <f t="shared" si="11"/>
        <v>0.93888888888888888</v>
      </c>
    </row>
    <row r="220" spans="1:7" ht="18" customHeight="1">
      <c r="A220" s="15" t="s">
        <v>221</v>
      </c>
      <c r="B220" s="15">
        <v>2</v>
      </c>
      <c r="C220" s="16">
        <v>180</v>
      </c>
      <c r="D220" s="16">
        <v>5</v>
      </c>
      <c r="E220" s="10">
        <f t="shared" si="12"/>
        <v>2.7777777777777776E-2</v>
      </c>
      <c r="F220" s="11">
        <f t="shared" si="13"/>
        <v>175</v>
      </c>
      <c r="G220" s="12">
        <f t="shared" si="11"/>
        <v>0.97222222222222221</v>
      </c>
    </row>
    <row r="221" spans="1:7" ht="18" customHeight="1">
      <c r="A221" s="15" t="s">
        <v>222</v>
      </c>
      <c r="B221" s="15">
        <v>3</v>
      </c>
      <c r="C221" s="16">
        <v>270</v>
      </c>
      <c r="D221" s="16">
        <v>4</v>
      </c>
      <c r="E221" s="10">
        <f t="shared" si="12"/>
        <v>1.4814814814814815E-2</v>
      </c>
      <c r="F221" s="11">
        <f t="shared" si="13"/>
        <v>266</v>
      </c>
      <c r="G221" s="12">
        <f t="shared" si="11"/>
        <v>0.98518518518518516</v>
      </c>
    </row>
    <row r="222" spans="1:7" ht="18" customHeight="1">
      <c r="A222" s="15" t="s">
        <v>223</v>
      </c>
      <c r="B222" s="15">
        <v>3</v>
      </c>
      <c r="C222" s="16">
        <v>270</v>
      </c>
      <c r="D222" s="16">
        <v>3</v>
      </c>
      <c r="E222" s="10">
        <f t="shared" si="12"/>
        <v>1.1111111111111112E-2</v>
      </c>
      <c r="F222" s="11">
        <f t="shared" si="13"/>
        <v>267</v>
      </c>
      <c r="G222" s="12">
        <f t="shared" si="11"/>
        <v>0.98888888888888893</v>
      </c>
    </row>
    <row r="223" spans="1:7" ht="18" customHeight="1">
      <c r="A223" s="15" t="s">
        <v>224</v>
      </c>
      <c r="B223" s="15">
        <v>135</v>
      </c>
      <c r="C223" s="16">
        <v>12150</v>
      </c>
      <c r="D223" s="16">
        <v>188</v>
      </c>
      <c r="E223" s="10">
        <f t="shared" si="12"/>
        <v>1.5473251028806584E-2</v>
      </c>
      <c r="F223" s="11">
        <f t="shared" si="13"/>
        <v>11962</v>
      </c>
      <c r="G223" s="12">
        <f t="shared" si="11"/>
        <v>0.98452674897119341</v>
      </c>
    </row>
    <row r="224" spans="1:7" ht="18" customHeight="1">
      <c r="A224" s="15" t="s">
        <v>225</v>
      </c>
      <c r="B224" s="15">
        <v>22</v>
      </c>
      <c r="C224" s="16">
        <v>1980</v>
      </c>
      <c r="D224" s="16">
        <v>18</v>
      </c>
      <c r="E224" s="10">
        <f t="shared" si="12"/>
        <v>9.0909090909090905E-3</v>
      </c>
      <c r="F224" s="11">
        <f t="shared" si="13"/>
        <v>1962</v>
      </c>
      <c r="G224" s="12">
        <f t="shared" si="11"/>
        <v>0.99090909090909096</v>
      </c>
    </row>
    <row r="225" spans="1:7" ht="18" customHeight="1">
      <c r="A225" s="15" t="s">
        <v>226</v>
      </c>
      <c r="B225" s="15">
        <v>13</v>
      </c>
      <c r="C225" s="16">
        <v>1170</v>
      </c>
      <c r="D225" s="16">
        <v>32</v>
      </c>
      <c r="E225" s="10">
        <f t="shared" si="12"/>
        <v>2.735042735042735E-2</v>
      </c>
      <c r="F225" s="11">
        <f t="shared" si="13"/>
        <v>1138</v>
      </c>
      <c r="G225" s="12">
        <f t="shared" si="11"/>
        <v>0.97264957264957264</v>
      </c>
    </row>
    <row r="226" spans="1:7" ht="18" customHeight="1">
      <c r="A226" s="15" t="s">
        <v>227</v>
      </c>
      <c r="B226" s="15">
        <v>4</v>
      </c>
      <c r="C226" s="16">
        <v>360</v>
      </c>
      <c r="D226" s="16">
        <v>3</v>
      </c>
      <c r="E226" s="10">
        <f t="shared" si="12"/>
        <v>8.3333333333333332E-3</v>
      </c>
      <c r="F226" s="11">
        <f t="shared" si="13"/>
        <v>357</v>
      </c>
      <c r="G226" s="12">
        <f t="shared" si="11"/>
        <v>0.9916666666666667</v>
      </c>
    </row>
    <row r="227" spans="1:7" ht="18" customHeight="1">
      <c r="A227" s="15" t="s">
        <v>229</v>
      </c>
      <c r="B227" s="15">
        <v>21</v>
      </c>
      <c r="C227" s="16">
        <v>1890</v>
      </c>
      <c r="D227" s="16">
        <v>102</v>
      </c>
      <c r="E227" s="10">
        <f t="shared" si="12"/>
        <v>5.3968253968253971E-2</v>
      </c>
      <c r="F227" s="11">
        <f t="shared" si="13"/>
        <v>1788</v>
      </c>
      <c r="G227" s="12">
        <f t="shared" si="11"/>
        <v>0.946031746031746</v>
      </c>
    </row>
    <row r="228" spans="1:7" ht="18" customHeight="1">
      <c r="A228" s="15" t="s">
        <v>230</v>
      </c>
      <c r="B228" s="15">
        <v>27</v>
      </c>
      <c r="C228" s="16">
        <v>2430</v>
      </c>
      <c r="D228" s="16">
        <v>77</v>
      </c>
      <c r="E228" s="10">
        <f t="shared" si="12"/>
        <v>3.1687242798353908E-2</v>
      </c>
      <c r="F228" s="11">
        <f t="shared" si="13"/>
        <v>2353</v>
      </c>
      <c r="G228" s="12">
        <f t="shared" si="11"/>
        <v>0.96831275720164611</v>
      </c>
    </row>
    <row r="229" spans="1:7" ht="18" customHeight="1">
      <c r="A229" s="15" t="s">
        <v>231</v>
      </c>
      <c r="B229" s="15">
        <v>3</v>
      </c>
      <c r="C229" s="16">
        <v>270</v>
      </c>
      <c r="D229" s="16">
        <v>34</v>
      </c>
      <c r="E229" s="10">
        <f t="shared" si="12"/>
        <v>0.12592592592592591</v>
      </c>
      <c r="F229" s="11">
        <f t="shared" si="13"/>
        <v>236</v>
      </c>
      <c r="G229" s="12">
        <f t="shared" si="11"/>
        <v>0.87407407407407411</v>
      </c>
    </row>
    <row r="230" spans="1:7" ht="18" customHeight="1">
      <c r="A230" s="15" t="s">
        <v>232</v>
      </c>
      <c r="B230" s="15">
        <v>13</v>
      </c>
      <c r="C230" s="16">
        <v>1170</v>
      </c>
      <c r="D230" s="16">
        <v>55</v>
      </c>
      <c r="E230" s="10">
        <f t="shared" si="12"/>
        <v>4.7008547008547008E-2</v>
      </c>
      <c r="F230" s="11">
        <f t="shared" si="13"/>
        <v>1115</v>
      </c>
      <c r="G230" s="12">
        <f t="shared" si="11"/>
        <v>0.95299145299145294</v>
      </c>
    </row>
    <row r="231" spans="1:7" ht="18" customHeight="1">
      <c r="A231" s="15" t="s">
        <v>234</v>
      </c>
      <c r="B231" s="15">
        <v>29</v>
      </c>
      <c r="C231" s="16">
        <v>2610</v>
      </c>
      <c r="D231" s="16">
        <v>86</v>
      </c>
      <c r="E231" s="10">
        <f t="shared" si="12"/>
        <v>3.2950191570881228E-2</v>
      </c>
      <c r="F231" s="11">
        <f t="shared" si="13"/>
        <v>2524</v>
      </c>
      <c r="G231" s="12">
        <f t="shared" si="11"/>
        <v>0.96704980842911881</v>
      </c>
    </row>
    <row r="232" spans="1:7" ht="18" customHeight="1">
      <c r="A232" s="15" t="s">
        <v>235</v>
      </c>
      <c r="B232" s="15">
        <v>12</v>
      </c>
      <c r="C232" s="16">
        <v>1080</v>
      </c>
      <c r="D232" s="16">
        <v>36</v>
      </c>
      <c r="E232" s="10">
        <f t="shared" si="12"/>
        <v>3.3333333333333333E-2</v>
      </c>
      <c r="F232" s="11">
        <f t="shared" si="13"/>
        <v>1044</v>
      </c>
      <c r="G232" s="12">
        <f t="shared" si="11"/>
        <v>0.96666666666666667</v>
      </c>
    </row>
    <row r="233" spans="1:7" ht="18" customHeight="1">
      <c r="A233" s="15" t="s">
        <v>236</v>
      </c>
      <c r="B233" s="15">
        <v>33</v>
      </c>
      <c r="C233" s="16">
        <v>2970</v>
      </c>
      <c r="D233" s="16">
        <v>51</v>
      </c>
      <c r="E233" s="10">
        <f t="shared" si="12"/>
        <v>1.7171717171717171E-2</v>
      </c>
      <c r="F233" s="11">
        <f t="shared" si="13"/>
        <v>2919</v>
      </c>
      <c r="G233" s="12">
        <f t="shared" si="11"/>
        <v>0.98282828282828283</v>
      </c>
    </row>
    <row r="234" spans="1:7" ht="18" customHeight="1">
      <c r="A234" s="15" t="s">
        <v>237</v>
      </c>
      <c r="B234" s="15">
        <v>10</v>
      </c>
      <c r="C234" s="16">
        <v>900</v>
      </c>
      <c r="D234" s="16">
        <v>22</v>
      </c>
      <c r="E234" s="10">
        <f t="shared" si="12"/>
        <v>2.4444444444444446E-2</v>
      </c>
      <c r="F234" s="11">
        <f t="shared" si="13"/>
        <v>878</v>
      </c>
      <c r="G234" s="12">
        <f t="shared" si="11"/>
        <v>0.97555555555555551</v>
      </c>
    </row>
    <row r="235" spans="1:7" ht="18" customHeight="1">
      <c r="A235" s="15" t="s">
        <v>312</v>
      </c>
      <c r="B235" s="15">
        <v>2</v>
      </c>
      <c r="C235" s="16">
        <v>180</v>
      </c>
      <c r="D235" s="16">
        <v>11</v>
      </c>
      <c r="E235" s="10">
        <f t="shared" si="12"/>
        <v>6.1111111111111109E-2</v>
      </c>
      <c r="F235" s="11">
        <f t="shared" si="13"/>
        <v>169</v>
      </c>
      <c r="G235" s="12">
        <f t="shared" si="11"/>
        <v>0.93888888888888888</v>
      </c>
    </row>
    <row r="236" spans="1:7" ht="18" customHeight="1">
      <c r="A236" s="15" t="s">
        <v>239</v>
      </c>
      <c r="B236" s="15">
        <v>5</v>
      </c>
      <c r="C236" s="16">
        <v>450</v>
      </c>
      <c r="D236" s="16">
        <v>4</v>
      </c>
      <c r="E236" s="10">
        <f t="shared" si="12"/>
        <v>8.8888888888888889E-3</v>
      </c>
      <c r="F236" s="11">
        <f t="shared" si="13"/>
        <v>446</v>
      </c>
      <c r="G236" s="12">
        <f t="shared" si="11"/>
        <v>0.99111111111111116</v>
      </c>
    </row>
    <row r="237" spans="1:7" ht="18" customHeight="1">
      <c r="A237" s="15" t="s">
        <v>240</v>
      </c>
      <c r="B237" s="15">
        <v>10</v>
      </c>
      <c r="C237" s="16">
        <v>900</v>
      </c>
      <c r="D237" s="16">
        <v>36</v>
      </c>
      <c r="E237" s="10">
        <f t="shared" si="12"/>
        <v>0.04</v>
      </c>
      <c r="F237" s="11">
        <f t="shared" si="13"/>
        <v>864</v>
      </c>
      <c r="G237" s="12">
        <f t="shared" si="11"/>
        <v>0.96</v>
      </c>
    </row>
    <row r="238" spans="1:7" ht="18" customHeight="1">
      <c r="A238" s="15" t="s">
        <v>241</v>
      </c>
      <c r="B238" s="15">
        <v>73</v>
      </c>
      <c r="C238" s="16">
        <v>6570</v>
      </c>
      <c r="D238" s="16">
        <v>121</v>
      </c>
      <c r="E238" s="10">
        <f t="shared" si="12"/>
        <v>1.8417047184170473E-2</v>
      </c>
      <c r="F238" s="11">
        <f t="shared" si="13"/>
        <v>6449</v>
      </c>
      <c r="G238" s="12">
        <f t="shared" ref="G238:G261" si="14">IF(C238="","",F238/C238)</f>
        <v>0.98158295281582952</v>
      </c>
    </row>
    <row r="239" spans="1:7" ht="18" customHeight="1">
      <c r="A239" s="15" t="s">
        <v>242</v>
      </c>
      <c r="B239" s="15">
        <v>25</v>
      </c>
      <c r="C239" s="16">
        <v>2250</v>
      </c>
      <c r="D239" s="16">
        <v>43</v>
      </c>
      <c r="E239" s="10">
        <f t="shared" si="12"/>
        <v>1.911111111111111E-2</v>
      </c>
      <c r="F239" s="11">
        <f t="shared" si="13"/>
        <v>2207</v>
      </c>
      <c r="G239" s="12">
        <f t="shared" si="14"/>
        <v>0.98088888888888892</v>
      </c>
    </row>
    <row r="240" spans="1:7" ht="18" customHeight="1">
      <c r="A240" s="15" t="s">
        <v>243</v>
      </c>
      <c r="B240" s="15">
        <v>22</v>
      </c>
      <c r="C240" s="16">
        <v>1980</v>
      </c>
      <c r="D240" s="16">
        <v>38</v>
      </c>
      <c r="E240" s="10">
        <f t="shared" si="12"/>
        <v>1.9191919191919191E-2</v>
      </c>
      <c r="F240" s="11">
        <f t="shared" si="13"/>
        <v>1942</v>
      </c>
      <c r="G240" s="12">
        <f t="shared" si="14"/>
        <v>0.9808080808080808</v>
      </c>
    </row>
    <row r="241" spans="1:7" ht="18" customHeight="1">
      <c r="A241" s="15" t="s">
        <v>244</v>
      </c>
      <c r="B241" s="15">
        <v>34</v>
      </c>
      <c r="C241" s="16">
        <v>3060</v>
      </c>
      <c r="D241" s="16">
        <v>114</v>
      </c>
      <c r="E241" s="10">
        <f t="shared" si="12"/>
        <v>3.7254901960784313E-2</v>
      </c>
      <c r="F241" s="11">
        <f t="shared" si="13"/>
        <v>2946</v>
      </c>
      <c r="G241" s="12">
        <f t="shared" si="14"/>
        <v>0.96274509803921571</v>
      </c>
    </row>
    <row r="242" spans="1:7" ht="18" customHeight="1">
      <c r="A242" s="15" t="s">
        <v>245</v>
      </c>
      <c r="B242" s="15">
        <v>14</v>
      </c>
      <c r="C242" s="16">
        <v>1260</v>
      </c>
      <c r="D242" s="16">
        <v>7</v>
      </c>
      <c r="E242" s="10">
        <f t="shared" si="12"/>
        <v>5.5555555555555558E-3</v>
      </c>
      <c r="F242" s="11">
        <f t="shared" si="13"/>
        <v>1253</v>
      </c>
      <c r="G242" s="12">
        <f t="shared" si="14"/>
        <v>0.99444444444444446</v>
      </c>
    </row>
    <row r="243" spans="1:7" ht="18" customHeight="1">
      <c r="A243" s="15" t="s">
        <v>246</v>
      </c>
      <c r="B243" s="15">
        <v>3</v>
      </c>
      <c r="C243" s="16">
        <v>270</v>
      </c>
      <c r="D243" s="16">
        <v>5</v>
      </c>
      <c r="E243" s="10">
        <f t="shared" si="12"/>
        <v>1.8518518518518517E-2</v>
      </c>
      <c r="F243" s="11">
        <f t="shared" si="13"/>
        <v>265</v>
      </c>
      <c r="G243" s="12">
        <f t="shared" si="14"/>
        <v>0.98148148148148151</v>
      </c>
    </row>
    <row r="244" spans="1:7" ht="18" customHeight="1">
      <c r="A244" s="15" t="s">
        <v>247</v>
      </c>
      <c r="B244" s="15">
        <v>12</v>
      </c>
      <c r="C244" s="16">
        <v>1080</v>
      </c>
      <c r="D244" s="16">
        <v>7</v>
      </c>
      <c r="E244" s="10">
        <f t="shared" si="12"/>
        <v>6.4814814814814813E-3</v>
      </c>
      <c r="F244" s="11">
        <f t="shared" si="13"/>
        <v>1073</v>
      </c>
      <c r="G244" s="12">
        <f t="shared" si="14"/>
        <v>0.99351851851851847</v>
      </c>
    </row>
    <row r="245" spans="1:7" ht="18" customHeight="1">
      <c r="A245" s="15" t="s">
        <v>249</v>
      </c>
      <c r="B245" s="15">
        <v>19</v>
      </c>
      <c r="C245" s="16">
        <v>1710</v>
      </c>
      <c r="D245" s="16">
        <v>14</v>
      </c>
      <c r="E245" s="10">
        <f t="shared" si="12"/>
        <v>8.1871345029239772E-3</v>
      </c>
      <c r="F245" s="11">
        <f t="shared" si="13"/>
        <v>1696</v>
      </c>
      <c r="G245" s="12">
        <f t="shared" si="14"/>
        <v>0.99181286549707603</v>
      </c>
    </row>
    <row r="246" spans="1:7" ht="18" customHeight="1">
      <c r="A246" s="15" t="s">
        <v>250</v>
      </c>
      <c r="B246" s="15">
        <v>28</v>
      </c>
      <c r="C246" s="16">
        <v>2520</v>
      </c>
      <c r="D246" s="16">
        <v>98</v>
      </c>
      <c r="E246" s="10">
        <f t="shared" si="12"/>
        <v>3.888888888888889E-2</v>
      </c>
      <c r="F246" s="11">
        <f t="shared" si="13"/>
        <v>2422</v>
      </c>
      <c r="G246" s="12">
        <f t="shared" si="14"/>
        <v>0.96111111111111114</v>
      </c>
    </row>
    <row r="247" spans="1:7" ht="18" customHeight="1">
      <c r="A247" s="15" t="s">
        <v>251</v>
      </c>
      <c r="B247" s="15">
        <v>12</v>
      </c>
      <c r="C247" s="16">
        <v>1080</v>
      </c>
      <c r="D247" s="16">
        <v>60</v>
      </c>
      <c r="E247" s="10">
        <f t="shared" si="12"/>
        <v>5.5555555555555552E-2</v>
      </c>
      <c r="F247" s="11">
        <f t="shared" si="13"/>
        <v>1020</v>
      </c>
      <c r="G247" s="12">
        <f t="shared" si="14"/>
        <v>0.94444444444444442</v>
      </c>
    </row>
    <row r="248" spans="1:7" ht="18" customHeight="1">
      <c r="A248" s="15" t="s">
        <v>252</v>
      </c>
      <c r="B248" s="15">
        <v>2</v>
      </c>
      <c r="C248" s="16">
        <v>180</v>
      </c>
      <c r="D248" s="16">
        <v>2</v>
      </c>
      <c r="E248" s="10">
        <f t="shared" si="12"/>
        <v>1.1111111111111112E-2</v>
      </c>
      <c r="F248" s="11">
        <f t="shared" si="13"/>
        <v>178</v>
      </c>
      <c r="G248" s="12">
        <f t="shared" si="14"/>
        <v>0.98888888888888893</v>
      </c>
    </row>
    <row r="249" spans="1:7" ht="18" customHeight="1">
      <c r="A249" s="15" t="s">
        <v>253</v>
      </c>
      <c r="B249" s="15">
        <v>9</v>
      </c>
      <c r="C249" s="16">
        <v>810</v>
      </c>
      <c r="D249" s="16">
        <v>8</v>
      </c>
      <c r="E249" s="10">
        <f t="shared" si="12"/>
        <v>9.876543209876543E-3</v>
      </c>
      <c r="F249" s="11">
        <f t="shared" si="13"/>
        <v>802</v>
      </c>
      <c r="G249" s="12">
        <f t="shared" si="14"/>
        <v>0.99012345679012348</v>
      </c>
    </row>
    <row r="250" spans="1:7" ht="18" customHeight="1">
      <c r="A250" s="15" t="s">
        <v>254</v>
      </c>
      <c r="B250" s="15">
        <v>10</v>
      </c>
      <c r="C250" s="16">
        <v>900</v>
      </c>
      <c r="D250" s="16">
        <v>34</v>
      </c>
      <c r="E250" s="10">
        <f t="shared" si="12"/>
        <v>3.7777777777777778E-2</v>
      </c>
      <c r="F250" s="11">
        <f t="shared" si="13"/>
        <v>866</v>
      </c>
      <c r="G250" s="12">
        <f t="shared" si="14"/>
        <v>0.9622222222222222</v>
      </c>
    </row>
    <row r="251" spans="1:7" ht="18" customHeight="1">
      <c r="A251" s="15" t="s">
        <v>255</v>
      </c>
      <c r="B251" s="15">
        <v>2</v>
      </c>
      <c r="C251" s="16">
        <v>180</v>
      </c>
      <c r="D251" s="16">
        <v>6</v>
      </c>
      <c r="E251" s="10">
        <f t="shared" si="12"/>
        <v>3.3333333333333333E-2</v>
      </c>
      <c r="F251" s="11">
        <f t="shared" si="13"/>
        <v>174</v>
      </c>
      <c r="G251" s="12">
        <f t="shared" si="14"/>
        <v>0.96666666666666667</v>
      </c>
    </row>
    <row r="252" spans="1:7" ht="18" customHeight="1">
      <c r="A252" s="15" t="s">
        <v>296</v>
      </c>
      <c r="B252" s="15">
        <v>4</v>
      </c>
      <c r="C252" s="16">
        <v>360</v>
      </c>
      <c r="D252" s="16">
        <v>22</v>
      </c>
      <c r="E252" s="10">
        <f t="shared" si="12"/>
        <v>6.1111111111111109E-2</v>
      </c>
      <c r="F252" s="11">
        <f t="shared" si="13"/>
        <v>338</v>
      </c>
      <c r="G252" s="12">
        <f t="shared" si="14"/>
        <v>0.93888888888888888</v>
      </c>
    </row>
    <row r="253" spans="1:7" ht="18" customHeight="1">
      <c r="A253" s="15" t="s">
        <v>256</v>
      </c>
      <c r="B253" s="15">
        <v>9</v>
      </c>
      <c r="C253" s="16">
        <v>810</v>
      </c>
      <c r="D253" s="16">
        <v>3</v>
      </c>
      <c r="E253" s="10">
        <f t="shared" si="12"/>
        <v>3.7037037037037038E-3</v>
      </c>
      <c r="F253" s="11">
        <f t="shared" si="13"/>
        <v>807</v>
      </c>
      <c r="G253" s="12">
        <f t="shared" si="14"/>
        <v>0.99629629629629635</v>
      </c>
    </row>
    <row r="254" spans="1:7" ht="18" customHeight="1">
      <c r="A254" s="15" t="s">
        <v>257</v>
      </c>
      <c r="B254" s="15">
        <v>9</v>
      </c>
      <c r="C254" s="16">
        <v>810</v>
      </c>
      <c r="D254" s="16">
        <v>28</v>
      </c>
      <c r="E254" s="10">
        <f t="shared" si="12"/>
        <v>3.4567901234567898E-2</v>
      </c>
      <c r="F254" s="11">
        <f t="shared" si="13"/>
        <v>782</v>
      </c>
      <c r="G254" s="12">
        <f t="shared" si="14"/>
        <v>0.96543209876543212</v>
      </c>
    </row>
    <row r="255" spans="1:7" ht="18" customHeight="1">
      <c r="A255" s="15" t="s">
        <v>258</v>
      </c>
      <c r="B255" s="15">
        <v>20</v>
      </c>
      <c r="C255" s="16">
        <v>1800</v>
      </c>
      <c r="D255" s="16">
        <v>21</v>
      </c>
      <c r="E255" s="10">
        <f t="shared" si="12"/>
        <v>1.1666666666666667E-2</v>
      </c>
      <c r="F255" s="11">
        <f t="shared" si="13"/>
        <v>1779</v>
      </c>
      <c r="G255" s="12">
        <f t="shared" si="14"/>
        <v>0.98833333333333329</v>
      </c>
    </row>
    <row r="256" spans="1:7" ht="18" customHeight="1">
      <c r="A256" s="15" t="s">
        <v>259</v>
      </c>
      <c r="B256" s="15">
        <v>35</v>
      </c>
      <c r="C256" s="16">
        <v>3150</v>
      </c>
      <c r="D256" s="16">
        <v>215</v>
      </c>
      <c r="E256" s="10">
        <f t="shared" si="12"/>
        <v>6.8253968253968247E-2</v>
      </c>
      <c r="F256" s="11">
        <f t="shared" si="13"/>
        <v>2935</v>
      </c>
      <c r="G256" s="12">
        <f t="shared" si="14"/>
        <v>0.93174603174603177</v>
      </c>
    </row>
    <row r="257" spans="1:7" ht="18" customHeight="1">
      <c r="A257" s="15" t="s">
        <v>260</v>
      </c>
      <c r="B257" s="15">
        <v>35</v>
      </c>
      <c r="C257" s="16">
        <v>3150</v>
      </c>
      <c r="D257" s="16">
        <v>50</v>
      </c>
      <c r="E257" s="10">
        <f t="shared" si="12"/>
        <v>1.5873015873015872E-2</v>
      </c>
      <c r="F257" s="11">
        <f t="shared" si="13"/>
        <v>3100</v>
      </c>
      <c r="G257" s="12">
        <f t="shared" si="14"/>
        <v>0.98412698412698407</v>
      </c>
    </row>
    <row r="258" spans="1:7" ht="18" customHeight="1">
      <c r="A258" s="15" t="s">
        <v>299</v>
      </c>
      <c r="B258" s="15">
        <v>5</v>
      </c>
      <c r="C258" s="16">
        <v>450</v>
      </c>
      <c r="D258" s="16">
        <v>6</v>
      </c>
      <c r="E258" s="10">
        <f t="shared" si="12"/>
        <v>1.3333333333333334E-2</v>
      </c>
      <c r="F258" s="11">
        <f t="shared" si="13"/>
        <v>444</v>
      </c>
      <c r="G258" s="12">
        <f t="shared" si="14"/>
        <v>0.98666666666666669</v>
      </c>
    </row>
    <row r="259" spans="1:7" ht="18" customHeight="1">
      <c r="A259" s="15" t="s">
        <v>261</v>
      </c>
      <c r="B259" s="15">
        <v>37</v>
      </c>
      <c r="C259" s="16">
        <v>3330</v>
      </c>
      <c r="D259" s="16">
        <v>62</v>
      </c>
      <c r="E259" s="10">
        <f t="shared" si="12"/>
        <v>1.8618618618618618E-2</v>
      </c>
      <c r="F259" s="11">
        <f t="shared" si="13"/>
        <v>3268</v>
      </c>
      <c r="G259" s="12">
        <f t="shared" si="14"/>
        <v>0.98138138138138142</v>
      </c>
    </row>
    <row r="260" spans="1:7" ht="18" customHeight="1">
      <c r="A260" s="15" t="s">
        <v>301</v>
      </c>
      <c r="B260" s="15">
        <v>4</v>
      </c>
      <c r="C260" s="16">
        <v>360</v>
      </c>
      <c r="D260" s="16">
        <v>33</v>
      </c>
      <c r="E260" s="10">
        <f t="shared" si="12"/>
        <v>9.166666666666666E-2</v>
      </c>
      <c r="F260" s="11">
        <f t="shared" si="13"/>
        <v>327</v>
      </c>
      <c r="G260" s="12">
        <f t="shared" si="14"/>
        <v>0.90833333333333333</v>
      </c>
    </row>
    <row r="261" spans="1:7" ht="18" customHeight="1">
      <c r="A261" s="15" t="s">
        <v>262</v>
      </c>
      <c r="B261" s="15">
        <v>8</v>
      </c>
      <c r="C261" s="16">
        <v>720</v>
      </c>
      <c r="D261" s="16">
        <v>6</v>
      </c>
      <c r="E261" s="10">
        <f t="shared" si="12"/>
        <v>8.3333333333333332E-3</v>
      </c>
      <c r="F261" s="11">
        <f t="shared" si="13"/>
        <v>714</v>
      </c>
      <c r="G261" s="12">
        <f t="shared" si="14"/>
        <v>0.9916666666666667</v>
      </c>
    </row>
    <row r="262" spans="1:7" ht="18" customHeight="1">
      <c r="A262" s="13" t="s">
        <v>3</v>
      </c>
      <c r="B262" s="13"/>
      <c r="C262" s="14">
        <f>SUM(C6:C18)</f>
        <v>16650</v>
      </c>
      <c r="D262" s="14">
        <f>SUM(D6:D18)</f>
        <v>388</v>
      </c>
      <c r="E262" s="10">
        <f>IF(C262="","",D262/C262)</f>
        <v>2.3303303303303304E-2</v>
      </c>
      <c r="F262" s="11">
        <f>C262-D262</f>
        <v>16262</v>
      </c>
      <c r="G262" s="12">
        <f>IF(C262="","",F262/C262)</f>
        <v>0.97669669669669668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62:D2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 2019</vt:lpstr>
      <vt:lpstr>agosto 2019</vt:lpstr>
      <vt:lpstr>settembre 2019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EMANUELA GLAVINA</cp:lastModifiedBy>
  <cp:lastPrinted>2019-02-18T15:32:16Z</cp:lastPrinted>
  <dcterms:created xsi:type="dcterms:W3CDTF">2018-10-12T09:45:36Z</dcterms:created>
  <dcterms:modified xsi:type="dcterms:W3CDTF">2019-10-01T07:27:02Z</dcterms:modified>
</cp:coreProperties>
</file>