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350" windowHeight="2910"/>
  </bookViews>
  <sheets>
    <sheet name="AMMINIST TRASPARENTE 2016" sheetId="1" r:id="rId1"/>
  </sheets>
  <definedNames>
    <definedName name="_xlnm.Print_Area" localSheetId="0">'AMMINIST TRASPARENTE 2016'!$A$1:$F$70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4" i="1" s="1"/>
  <c r="F69" i="1" l="1"/>
</calcChain>
</file>

<file path=xl/sharedStrings.xml><?xml version="1.0" encoding="utf-8"?>
<sst xmlns="http://schemas.openxmlformats.org/spreadsheetml/2006/main" count="77" uniqueCount="70">
  <si>
    <t>ANNO 2016</t>
  </si>
  <si>
    <t>LOCAZIONI / CONCESSIONI PASSIVE - CONSOLIDATO</t>
  </si>
  <si>
    <t>INDIRIZZO</t>
  </si>
  <si>
    <t>1° TRIMESTRE</t>
  </si>
  <si>
    <t>2°TRIMESTRE</t>
  </si>
  <si>
    <t>3°TRIMESTRE</t>
  </si>
  <si>
    <t>4°TRIMESTRE</t>
  </si>
  <si>
    <t>TOTALE</t>
  </si>
  <si>
    <t>BARBARO 25</t>
  </si>
  <si>
    <t>BUOZZI 2</t>
  </si>
  <si>
    <t>DE GASPERI 3/2</t>
  </si>
  <si>
    <t>DE GASPERI 3/5</t>
  </si>
  <si>
    <t>DEL PANE 6</t>
  </si>
  <si>
    <t>DELLE DOCCE 11/1</t>
  </si>
  <si>
    <t>FLAVIA 8/2</t>
  </si>
  <si>
    <t>GENOVA 13</t>
  </si>
  <si>
    <t>GIARIZZOLE 8</t>
  </si>
  <si>
    <t>GIARIZZOLE 13</t>
  </si>
  <si>
    <t>GIULIA 22</t>
  </si>
  <si>
    <t xml:space="preserve">GIUSTI 2 </t>
  </si>
  <si>
    <t>GIUSTI 2 int.16</t>
  </si>
  <si>
    <t>GREGO 36</t>
  </si>
  <si>
    <t>ISTRIA 26 int.7</t>
  </si>
  <si>
    <t>ISTRIA 26 int.8</t>
  </si>
  <si>
    <t>ISTRIA 26 int.9</t>
  </si>
  <si>
    <t>ISTRIA 30 int.10</t>
  </si>
  <si>
    <t>ISTRIA 44 - int.11</t>
  </si>
  <si>
    <t>ISTRIA 44 - int.14</t>
  </si>
  <si>
    <t>LEVIER 19 int.4</t>
  </si>
  <si>
    <t>LORENZETTI 4</t>
  </si>
  <si>
    <t>LORENZETTI 58</t>
  </si>
  <si>
    <t>LORENZETTI 60</t>
  </si>
  <si>
    <t>LORENZETTI 62</t>
  </si>
  <si>
    <t>MIRAMARE 37</t>
  </si>
  <si>
    <t>MURAGLIONE 1</t>
  </si>
  <si>
    <t>PASTEUR 9 int.11</t>
  </si>
  <si>
    <t>PASTEUR 19</t>
  </si>
  <si>
    <t>PASTEUR 41/C -Centro Aiuto alla Vita</t>
  </si>
  <si>
    <t>PASTEUR 42</t>
  </si>
  <si>
    <t>PROSECCO - inceneritore veterinario</t>
  </si>
  <si>
    <t>PUCCINI 48/50</t>
  </si>
  <si>
    <t>PUNTO FRANCO NUOVO</t>
  </si>
  <si>
    <t>RESSEL 5 - MAGAZZINO</t>
  </si>
  <si>
    <t>chiuso</t>
  </si>
  <si>
    <t>S.CROCE 441 - SISTEMA 118</t>
  </si>
  <si>
    <t>S.GIACOMO 13</t>
  </si>
  <si>
    <t>SANTI 7</t>
  </si>
  <si>
    <t>SANTA FOSCA 16</t>
  </si>
  <si>
    <t>S.PELAGIO 7</t>
  </si>
  <si>
    <t>S.PELAGIO 7 - TERRA</t>
  </si>
  <si>
    <t>STOCK 4</t>
  </si>
  <si>
    <t>STOCK 4 - posti auto</t>
  </si>
  <si>
    <t>TOFFANI 5</t>
  </si>
  <si>
    <t>UDINE 40</t>
  </si>
  <si>
    <t>VALMAURA 55 - int 5</t>
  </si>
  <si>
    <t>VALMAURA 57 int.18</t>
  </si>
  <si>
    <t>VALMAURA 69</t>
  </si>
  <si>
    <t>VASARI 11</t>
  </si>
  <si>
    <t xml:space="preserve">LOCAZIONI / CONCESSIONI ATTIVE  -  CONSOLIDATO </t>
  </si>
  <si>
    <t>AFASOP</t>
  </si>
  <si>
    <t>BAR FARNETO</t>
  </si>
  <si>
    <t>COOP.POSTO DELLE FRAGOLE</t>
  </si>
  <si>
    <t>T.I.M.</t>
  </si>
  <si>
    <t>VODAFONE</t>
  </si>
  <si>
    <t>C.S.S.O.O.R.T.</t>
  </si>
  <si>
    <t>FONDAZIONE LUCCHETTA OTA</t>
  </si>
  <si>
    <t>KALLIPOLIS</t>
  </si>
  <si>
    <t>sig.ROSATI</t>
  </si>
  <si>
    <t>A.V.I.</t>
  </si>
  <si>
    <t>I.D.A. Onlus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</si>
</sst>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#,##0.00_ ;[Red]\-#,##0.00\ "/>
    <numFmt numFmtId="165" formatCode="mmmm\-yy"/>
    <numFmt numFmtId="166" formatCode="&quot;€&quot;\ #,##0.00"/>
    <numFmt numFmtId="167" formatCode="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i/>
      <sz val="10"/>
      <color indexed="48"/>
      <name val="Arial"/>
      <family val="2"/>
    </font>
    <font>
      <sz val="10"/>
      <color theme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3" fillId="0" borderId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4" xfId="0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3" fillId="0" borderId="5" xfId="0" applyFont="1" applyFill="1" applyBorder="1"/>
    <xf numFmtId="4" fontId="3" fillId="0" borderId="6" xfId="1" applyNumberFormat="1" applyFont="1" applyFill="1" applyBorder="1"/>
    <xf numFmtId="4" fontId="2" fillId="0" borderId="7" xfId="1" applyNumberFormat="1" applyFont="1" applyFill="1" applyBorder="1"/>
    <xf numFmtId="0" fontId="4" fillId="0" borderId="8" xfId="0" applyFont="1" applyFill="1" applyBorder="1"/>
    <xf numFmtId="4" fontId="4" fillId="0" borderId="9" xfId="0" applyNumberFormat="1" applyFont="1" applyFill="1" applyBorder="1"/>
    <xf numFmtId="4" fontId="4" fillId="0" borderId="10" xfId="1" applyNumberFormat="1" applyFont="1" applyFill="1" applyBorder="1"/>
    <xf numFmtId="4" fontId="5" fillId="0" borderId="11" xfId="1" applyNumberFormat="1" applyFont="1" applyFill="1" applyBorder="1"/>
    <xf numFmtId="0" fontId="3" fillId="0" borderId="8" xfId="0" applyFont="1" applyFill="1" applyBorder="1"/>
    <xf numFmtId="4" fontId="3" fillId="0" borderId="9" xfId="0" applyNumberFormat="1" applyFont="1" applyFill="1" applyBorder="1"/>
    <xf numFmtId="4" fontId="3" fillId="0" borderId="10" xfId="1" applyNumberFormat="1" applyFont="1" applyFill="1" applyBorder="1"/>
    <xf numFmtId="4" fontId="2" fillId="0" borderId="11" xfId="1" applyNumberFormat="1" applyFont="1" applyFill="1" applyBorder="1"/>
    <xf numFmtId="4" fontId="6" fillId="0" borderId="10" xfId="1" applyNumberFormat="1" applyFont="1" applyFill="1" applyBorder="1"/>
    <xf numFmtId="4" fontId="6" fillId="0" borderId="9" xfId="1" applyNumberFormat="1" applyFont="1" applyFill="1" applyBorder="1"/>
    <xf numFmtId="4" fontId="3" fillId="0" borderId="9" xfId="1" applyNumberFormat="1" applyFont="1" applyFill="1" applyBorder="1"/>
    <xf numFmtId="4" fontId="4" fillId="0" borderId="10" xfId="0" applyNumberFormat="1" applyFont="1" applyFill="1" applyBorder="1"/>
    <xf numFmtId="4" fontId="3" fillId="0" borderId="10" xfId="0" applyNumberFormat="1" applyFont="1" applyFill="1" applyBorder="1"/>
    <xf numFmtId="0" fontId="4" fillId="0" borderId="12" xfId="0" applyFont="1" applyFill="1" applyBorder="1"/>
    <xf numFmtId="4" fontId="4" fillId="0" borderId="10" xfId="0" applyNumberFormat="1" applyFont="1" applyFill="1" applyBorder="1" applyAlignment="1"/>
    <xf numFmtId="4" fontId="5" fillId="0" borderId="10" xfId="0" applyNumberFormat="1" applyFont="1" applyFill="1" applyBorder="1" applyAlignment="1"/>
    <xf numFmtId="4" fontId="0" fillId="0" borderId="10" xfId="0" applyNumberFormat="1" applyFill="1" applyBorder="1"/>
    <xf numFmtId="4" fontId="0" fillId="0" borderId="9" xfId="0" applyNumberFormat="1" applyFill="1" applyBorder="1"/>
    <xf numFmtId="0" fontId="7" fillId="0" borderId="8" xfId="0" applyFont="1" applyFill="1" applyBorder="1"/>
    <xf numFmtId="4" fontId="2" fillId="0" borderId="9" xfId="0" applyNumberFormat="1" applyFont="1" applyFill="1" applyBorder="1"/>
    <xf numFmtId="4" fontId="5" fillId="0" borderId="9" xfId="0" applyNumberFormat="1" applyFont="1" applyFill="1" applyBorder="1"/>
    <xf numFmtId="4" fontId="3" fillId="0" borderId="13" xfId="0" applyNumberFormat="1" applyFont="1" applyFill="1" applyBorder="1"/>
    <xf numFmtId="4" fontId="2" fillId="0" borderId="14" xfId="1" applyNumberFormat="1" applyFont="1" applyFill="1" applyBorder="1"/>
    <xf numFmtId="4" fontId="4" fillId="0" borderId="15" xfId="0" applyNumberFormat="1" applyFont="1" applyFill="1" applyBorder="1"/>
    <xf numFmtId="4" fontId="5" fillId="0" borderId="14" xfId="1" applyNumberFormat="1" applyFont="1" applyFill="1" applyBorder="1"/>
    <xf numFmtId="0" fontId="4" fillId="0" borderId="16" xfId="0" applyFont="1" applyFill="1" applyBorder="1"/>
    <xf numFmtId="4" fontId="4" fillId="0" borderId="17" xfId="0" applyNumberFormat="1" applyFont="1" applyFill="1" applyBorder="1"/>
    <xf numFmtId="4" fontId="4" fillId="0" borderId="13" xfId="0" applyNumberFormat="1" applyFont="1" applyFill="1" applyBorder="1"/>
    <xf numFmtId="4" fontId="5" fillId="0" borderId="18" xfId="1" applyNumberFormat="1" applyFont="1" applyFill="1" applyBorder="1"/>
    <xf numFmtId="4" fontId="0" fillId="0" borderId="19" xfId="0" applyNumberFormat="1" applyFill="1" applyBorder="1"/>
    <xf numFmtId="4" fontId="2" fillId="0" borderId="4" xfId="0" applyNumberFormat="1" applyFont="1" applyFill="1" applyBorder="1"/>
    <xf numFmtId="4" fontId="2" fillId="0" borderId="19" xfId="0" applyNumberFormat="1" applyFont="1" applyFill="1" applyBorder="1"/>
    <xf numFmtId="4" fontId="2" fillId="3" borderId="4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165" fontId="2" fillId="0" borderId="4" xfId="2" applyFont="1" applyFill="1" applyBorder="1" applyAlignment="1">
      <alignment horizontal="center"/>
    </xf>
    <xf numFmtId="164" fontId="2" fillId="0" borderId="4" xfId="3" applyNumberFormat="1" applyFont="1" applyFill="1" applyBorder="1" applyAlignment="1">
      <alignment horizontal="center"/>
    </xf>
    <xf numFmtId="0" fontId="3" fillId="0" borderId="0" xfId="0" applyFont="1"/>
    <xf numFmtId="0" fontId="3" fillId="0" borderId="20" xfId="0" applyFont="1" applyBorder="1"/>
    <xf numFmtId="166" fontId="3" fillId="0" borderId="21" xfId="0" applyNumberFormat="1" applyFont="1" applyBorder="1"/>
    <xf numFmtId="166" fontId="3" fillId="0" borderId="21" xfId="0" applyNumberFormat="1" applyFont="1" applyFill="1" applyBorder="1"/>
    <xf numFmtId="166" fontId="3" fillId="0" borderId="11" xfId="0" applyNumberFormat="1" applyFont="1" applyBorder="1"/>
    <xf numFmtId="0" fontId="3" fillId="0" borderId="8" xfId="0" applyFont="1" applyBorder="1"/>
    <xf numFmtId="166" fontId="3" fillId="0" borderId="10" xfId="0" applyNumberFormat="1" applyFont="1" applyBorder="1"/>
    <xf numFmtId="166" fontId="3" fillId="0" borderId="10" xfId="0" applyNumberFormat="1" applyFont="1" applyFill="1" applyBorder="1"/>
    <xf numFmtId="166" fontId="3" fillId="0" borderId="14" xfId="0" applyNumberFormat="1" applyFont="1" applyBorder="1"/>
    <xf numFmtId="166" fontId="3" fillId="0" borderId="15" xfId="0" applyNumberFormat="1" applyFont="1" applyBorder="1"/>
    <xf numFmtId="166" fontId="3" fillId="0" borderId="18" xfId="0" applyNumberFormat="1" applyFont="1" applyBorder="1"/>
    <xf numFmtId="166" fontId="3" fillId="0" borderId="22" xfId="0" applyNumberFormat="1" applyFont="1" applyBorder="1"/>
    <xf numFmtId="0" fontId="3" fillId="0" borderId="16" xfId="0" applyFont="1" applyBorder="1"/>
    <xf numFmtId="166" fontId="3" fillId="0" borderId="17" xfId="0" applyNumberFormat="1" applyFont="1" applyBorder="1"/>
    <xf numFmtId="166" fontId="3" fillId="0" borderId="23" xfId="0" applyNumberFormat="1" applyFont="1" applyBorder="1"/>
    <xf numFmtId="166" fontId="3" fillId="0" borderId="24" xfId="0" applyNumberFormat="1" applyFont="1" applyBorder="1"/>
    <xf numFmtId="0" fontId="2" fillId="0" borderId="4" xfId="0" applyFont="1" applyBorder="1" applyAlignment="1">
      <alignment horizontal="center"/>
    </xf>
    <xf numFmtId="166" fontId="2" fillId="2" borderId="4" xfId="0" applyNumberFormat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166" fontId="2" fillId="0" borderId="0" xfId="0" applyNumberFormat="1" applyFont="1" applyFill="1" applyBorder="1"/>
    <xf numFmtId="0" fontId="3" fillId="0" borderId="0" xfId="0" applyFont="1" applyFill="1" applyBorder="1"/>
    <xf numFmtId="167" fontId="2" fillId="0" borderId="0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2" fillId="3" borderId="1" xfId="2" applyFont="1" applyFill="1" applyBorder="1" applyAlignment="1">
      <alignment horizontal="center"/>
    </xf>
    <xf numFmtId="165" fontId="2" fillId="3" borderId="2" xfId="2" applyFont="1" applyFill="1" applyBorder="1" applyAlignment="1">
      <alignment horizontal="center"/>
    </xf>
    <xf numFmtId="165" fontId="2" fillId="3" borderId="3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4">
    <cellStyle name="Migliaia [0]" xfId="1" builtinId="6"/>
    <cellStyle name="Migliaia [0]_Foglio1" xfId="3"/>
    <cellStyle name="Normale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view="pageBreakPreview" zoomScale="60" zoomScaleNormal="100" workbookViewId="0">
      <selection activeCell="I68" sqref="I68"/>
    </sheetView>
  </sheetViews>
  <sheetFormatPr defaultRowHeight="15" x14ac:dyDescent="0.25"/>
  <cols>
    <col min="1" max="1" width="33.5703125" bestFit="1" customWidth="1"/>
    <col min="2" max="2" width="14" bestFit="1" customWidth="1"/>
    <col min="3" max="5" width="13.42578125" bestFit="1" customWidth="1"/>
    <col min="6" max="6" width="10.7109375" bestFit="1" customWidth="1"/>
    <col min="9" max="9" width="10" bestFit="1" customWidth="1"/>
    <col min="10" max="10" width="9.7109375" bestFit="1" customWidth="1"/>
    <col min="257" max="257" width="33.5703125" bestFit="1" customWidth="1"/>
    <col min="258" max="258" width="14" bestFit="1" customWidth="1"/>
    <col min="259" max="261" width="13.42578125" bestFit="1" customWidth="1"/>
    <col min="262" max="262" width="10.7109375" bestFit="1" customWidth="1"/>
    <col min="265" max="265" width="10" bestFit="1" customWidth="1"/>
    <col min="266" max="266" width="9.7109375" bestFit="1" customWidth="1"/>
    <col min="513" max="513" width="33.5703125" bestFit="1" customWidth="1"/>
    <col min="514" max="514" width="14" bestFit="1" customWidth="1"/>
    <col min="515" max="517" width="13.42578125" bestFit="1" customWidth="1"/>
    <col min="518" max="518" width="10.7109375" bestFit="1" customWidth="1"/>
    <col min="521" max="521" width="10" bestFit="1" customWidth="1"/>
    <col min="522" max="522" width="9.7109375" bestFit="1" customWidth="1"/>
    <col min="769" max="769" width="33.5703125" bestFit="1" customWidth="1"/>
    <col min="770" max="770" width="14" bestFit="1" customWidth="1"/>
    <col min="771" max="773" width="13.42578125" bestFit="1" customWidth="1"/>
    <col min="774" max="774" width="10.7109375" bestFit="1" customWidth="1"/>
    <col min="777" max="777" width="10" bestFit="1" customWidth="1"/>
    <col min="778" max="778" width="9.7109375" bestFit="1" customWidth="1"/>
    <col min="1025" max="1025" width="33.5703125" bestFit="1" customWidth="1"/>
    <col min="1026" max="1026" width="14" bestFit="1" customWidth="1"/>
    <col min="1027" max="1029" width="13.42578125" bestFit="1" customWidth="1"/>
    <col min="1030" max="1030" width="10.7109375" bestFit="1" customWidth="1"/>
    <col min="1033" max="1033" width="10" bestFit="1" customWidth="1"/>
    <col min="1034" max="1034" width="9.7109375" bestFit="1" customWidth="1"/>
    <col min="1281" max="1281" width="33.5703125" bestFit="1" customWidth="1"/>
    <col min="1282" max="1282" width="14" bestFit="1" customWidth="1"/>
    <col min="1283" max="1285" width="13.42578125" bestFit="1" customWidth="1"/>
    <col min="1286" max="1286" width="10.7109375" bestFit="1" customWidth="1"/>
    <col min="1289" max="1289" width="10" bestFit="1" customWidth="1"/>
    <col min="1290" max="1290" width="9.7109375" bestFit="1" customWidth="1"/>
    <col min="1537" max="1537" width="33.5703125" bestFit="1" customWidth="1"/>
    <col min="1538" max="1538" width="14" bestFit="1" customWidth="1"/>
    <col min="1539" max="1541" width="13.42578125" bestFit="1" customWidth="1"/>
    <col min="1542" max="1542" width="10.7109375" bestFit="1" customWidth="1"/>
    <col min="1545" max="1545" width="10" bestFit="1" customWidth="1"/>
    <col min="1546" max="1546" width="9.7109375" bestFit="1" customWidth="1"/>
    <col min="1793" max="1793" width="33.5703125" bestFit="1" customWidth="1"/>
    <col min="1794" max="1794" width="14" bestFit="1" customWidth="1"/>
    <col min="1795" max="1797" width="13.42578125" bestFit="1" customWidth="1"/>
    <col min="1798" max="1798" width="10.7109375" bestFit="1" customWidth="1"/>
    <col min="1801" max="1801" width="10" bestFit="1" customWidth="1"/>
    <col min="1802" max="1802" width="9.7109375" bestFit="1" customWidth="1"/>
    <col min="2049" max="2049" width="33.5703125" bestFit="1" customWidth="1"/>
    <col min="2050" max="2050" width="14" bestFit="1" customWidth="1"/>
    <col min="2051" max="2053" width="13.42578125" bestFit="1" customWidth="1"/>
    <col min="2054" max="2054" width="10.7109375" bestFit="1" customWidth="1"/>
    <col min="2057" max="2057" width="10" bestFit="1" customWidth="1"/>
    <col min="2058" max="2058" width="9.7109375" bestFit="1" customWidth="1"/>
    <col min="2305" max="2305" width="33.5703125" bestFit="1" customWidth="1"/>
    <col min="2306" max="2306" width="14" bestFit="1" customWidth="1"/>
    <col min="2307" max="2309" width="13.42578125" bestFit="1" customWidth="1"/>
    <col min="2310" max="2310" width="10.7109375" bestFit="1" customWidth="1"/>
    <col min="2313" max="2313" width="10" bestFit="1" customWidth="1"/>
    <col min="2314" max="2314" width="9.7109375" bestFit="1" customWidth="1"/>
    <col min="2561" max="2561" width="33.5703125" bestFit="1" customWidth="1"/>
    <col min="2562" max="2562" width="14" bestFit="1" customWidth="1"/>
    <col min="2563" max="2565" width="13.42578125" bestFit="1" customWidth="1"/>
    <col min="2566" max="2566" width="10.7109375" bestFit="1" customWidth="1"/>
    <col min="2569" max="2569" width="10" bestFit="1" customWidth="1"/>
    <col min="2570" max="2570" width="9.7109375" bestFit="1" customWidth="1"/>
    <col min="2817" max="2817" width="33.5703125" bestFit="1" customWidth="1"/>
    <col min="2818" max="2818" width="14" bestFit="1" customWidth="1"/>
    <col min="2819" max="2821" width="13.42578125" bestFit="1" customWidth="1"/>
    <col min="2822" max="2822" width="10.7109375" bestFit="1" customWidth="1"/>
    <col min="2825" max="2825" width="10" bestFit="1" customWidth="1"/>
    <col min="2826" max="2826" width="9.7109375" bestFit="1" customWidth="1"/>
    <col min="3073" max="3073" width="33.5703125" bestFit="1" customWidth="1"/>
    <col min="3074" max="3074" width="14" bestFit="1" customWidth="1"/>
    <col min="3075" max="3077" width="13.42578125" bestFit="1" customWidth="1"/>
    <col min="3078" max="3078" width="10.7109375" bestFit="1" customWidth="1"/>
    <col min="3081" max="3081" width="10" bestFit="1" customWidth="1"/>
    <col min="3082" max="3082" width="9.7109375" bestFit="1" customWidth="1"/>
    <col min="3329" max="3329" width="33.5703125" bestFit="1" customWidth="1"/>
    <col min="3330" max="3330" width="14" bestFit="1" customWidth="1"/>
    <col min="3331" max="3333" width="13.42578125" bestFit="1" customWidth="1"/>
    <col min="3334" max="3334" width="10.7109375" bestFit="1" customWidth="1"/>
    <col min="3337" max="3337" width="10" bestFit="1" customWidth="1"/>
    <col min="3338" max="3338" width="9.7109375" bestFit="1" customWidth="1"/>
    <col min="3585" max="3585" width="33.5703125" bestFit="1" customWidth="1"/>
    <col min="3586" max="3586" width="14" bestFit="1" customWidth="1"/>
    <col min="3587" max="3589" width="13.42578125" bestFit="1" customWidth="1"/>
    <col min="3590" max="3590" width="10.7109375" bestFit="1" customWidth="1"/>
    <col min="3593" max="3593" width="10" bestFit="1" customWidth="1"/>
    <col min="3594" max="3594" width="9.7109375" bestFit="1" customWidth="1"/>
    <col min="3841" max="3841" width="33.5703125" bestFit="1" customWidth="1"/>
    <col min="3842" max="3842" width="14" bestFit="1" customWidth="1"/>
    <col min="3843" max="3845" width="13.42578125" bestFit="1" customWidth="1"/>
    <col min="3846" max="3846" width="10.7109375" bestFit="1" customWidth="1"/>
    <col min="3849" max="3849" width="10" bestFit="1" customWidth="1"/>
    <col min="3850" max="3850" width="9.7109375" bestFit="1" customWidth="1"/>
    <col min="4097" max="4097" width="33.5703125" bestFit="1" customWidth="1"/>
    <col min="4098" max="4098" width="14" bestFit="1" customWidth="1"/>
    <col min="4099" max="4101" width="13.42578125" bestFit="1" customWidth="1"/>
    <col min="4102" max="4102" width="10.7109375" bestFit="1" customWidth="1"/>
    <col min="4105" max="4105" width="10" bestFit="1" customWidth="1"/>
    <col min="4106" max="4106" width="9.7109375" bestFit="1" customWidth="1"/>
    <col min="4353" max="4353" width="33.5703125" bestFit="1" customWidth="1"/>
    <col min="4354" max="4354" width="14" bestFit="1" customWidth="1"/>
    <col min="4355" max="4357" width="13.42578125" bestFit="1" customWidth="1"/>
    <col min="4358" max="4358" width="10.7109375" bestFit="1" customWidth="1"/>
    <col min="4361" max="4361" width="10" bestFit="1" customWidth="1"/>
    <col min="4362" max="4362" width="9.7109375" bestFit="1" customWidth="1"/>
    <col min="4609" max="4609" width="33.5703125" bestFit="1" customWidth="1"/>
    <col min="4610" max="4610" width="14" bestFit="1" customWidth="1"/>
    <col min="4611" max="4613" width="13.42578125" bestFit="1" customWidth="1"/>
    <col min="4614" max="4614" width="10.7109375" bestFit="1" customWidth="1"/>
    <col min="4617" max="4617" width="10" bestFit="1" customWidth="1"/>
    <col min="4618" max="4618" width="9.7109375" bestFit="1" customWidth="1"/>
    <col min="4865" max="4865" width="33.5703125" bestFit="1" customWidth="1"/>
    <col min="4866" max="4866" width="14" bestFit="1" customWidth="1"/>
    <col min="4867" max="4869" width="13.42578125" bestFit="1" customWidth="1"/>
    <col min="4870" max="4870" width="10.7109375" bestFit="1" customWidth="1"/>
    <col min="4873" max="4873" width="10" bestFit="1" customWidth="1"/>
    <col min="4874" max="4874" width="9.7109375" bestFit="1" customWidth="1"/>
    <col min="5121" max="5121" width="33.5703125" bestFit="1" customWidth="1"/>
    <col min="5122" max="5122" width="14" bestFit="1" customWidth="1"/>
    <col min="5123" max="5125" width="13.42578125" bestFit="1" customWidth="1"/>
    <col min="5126" max="5126" width="10.7109375" bestFit="1" customWidth="1"/>
    <col min="5129" max="5129" width="10" bestFit="1" customWidth="1"/>
    <col min="5130" max="5130" width="9.7109375" bestFit="1" customWidth="1"/>
    <col min="5377" max="5377" width="33.5703125" bestFit="1" customWidth="1"/>
    <col min="5378" max="5378" width="14" bestFit="1" customWidth="1"/>
    <col min="5379" max="5381" width="13.42578125" bestFit="1" customWidth="1"/>
    <col min="5382" max="5382" width="10.7109375" bestFit="1" customWidth="1"/>
    <col min="5385" max="5385" width="10" bestFit="1" customWidth="1"/>
    <col min="5386" max="5386" width="9.7109375" bestFit="1" customWidth="1"/>
    <col min="5633" max="5633" width="33.5703125" bestFit="1" customWidth="1"/>
    <col min="5634" max="5634" width="14" bestFit="1" customWidth="1"/>
    <col min="5635" max="5637" width="13.42578125" bestFit="1" customWidth="1"/>
    <col min="5638" max="5638" width="10.7109375" bestFit="1" customWidth="1"/>
    <col min="5641" max="5641" width="10" bestFit="1" customWidth="1"/>
    <col min="5642" max="5642" width="9.7109375" bestFit="1" customWidth="1"/>
    <col min="5889" max="5889" width="33.5703125" bestFit="1" customWidth="1"/>
    <col min="5890" max="5890" width="14" bestFit="1" customWidth="1"/>
    <col min="5891" max="5893" width="13.42578125" bestFit="1" customWidth="1"/>
    <col min="5894" max="5894" width="10.7109375" bestFit="1" customWidth="1"/>
    <col min="5897" max="5897" width="10" bestFit="1" customWidth="1"/>
    <col min="5898" max="5898" width="9.7109375" bestFit="1" customWidth="1"/>
    <col min="6145" max="6145" width="33.5703125" bestFit="1" customWidth="1"/>
    <col min="6146" max="6146" width="14" bestFit="1" customWidth="1"/>
    <col min="6147" max="6149" width="13.42578125" bestFit="1" customWidth="1"/>
    <col min="6150" max="6150" width="10.7109375" bestFit="1" customWidth="1"/>
    <col min="6153" max="6153" width="10" bestFit="1" customWidth="1"/>
    <col min="6154" max="6154" width="9.7109375" bestFit="1" customWidth="1"/>
    <col min="6401" max="6401" width="33.5703125" bestFit="1" customWidth="1"/>
    <col min="6402" max="6402" width="14" bestFit="1" customWidth="1"/>
    <col min="6403" max="6405" width="13.42578125" bestFit="1" customWidth="1"/>
    <col min="6406" max="6406" width="10.7109375" bestFit="1" customWidth="1"/>
    <col min="6409" max="6409" width="10" bestFit="1" customWidth="1"/>
    <col min="6410" max="6410" width="9.7109375" bestFit="1" customWidth="1"/>
    <col min="6657" max="6657" width="33.5703125" bestFit="1" customWidth="1"/>
    <col min="6658" max="6658" width="14" bestFit="1" customWidth="1"/>
    <col min="6659" max="6661" width="13.42578125" bestFit="1" customWidth="1"/>
    <col min="6662" max="6662" width="10.7109375" bestFit="1" customWidth="1"/>
    <col min="6665" max="6665" width="10" bestFit="1" customWidth="1"/>
    <col min="6666" max="6666" width="9.7109375" bestFit="1" customWidth="1"/>
    <col min="6913" max="6913" width="33.5703125" bestFit="1" customWidth="1"/>
    <col min="6914" max="6914" width="14" bestFit="1" customWidth="1"/>
    <col min="6915" max="6917" width="13.42578125" bestFit="1" customWidth="1"/>
    <col min="6918" max="6918" width="10.7109375" bestFit="1" customWidth="1"/>
    <col min="6921" max="6921" width="10" bestFit="1" customWidth="1"/>
    <col min="6922" max="6922" width="9.7109375" bestFit="1" customWidth="1"/>
    <col min="7169" max="7169" width="33.5703125" bestFit="1" customWidth="1"/>
    <col min="7170" max="7170" width="14" bestFit="1" customWidth="1"/>
    <col min="7171" max="7173" width="13.42578125" bestFit="1" customWidth="1"/>
    <col min="7174" max="7174" width="10.7109375" bestFit="1" customWidth="1"/>
    <col min="7177" max="7177" width="10" bestFit="1" customWidth="1"/>
    <col min="7178" max="7178" width="9.7109375" bestFit="1" customWidth="1"/>
    <col min="7425" max="7425" width="33.5703125" bestFit="1" customWidth="1"/>
    <col min="7426" max="7426" width="14" bestFit="1" customWidth="1"/>
    <col min="7427" max="7429" width="13.42578125" bestFit="1" customWidth="1"/>
    <col min="7430" max="7430" width="10.7109375" bestFit="1" customWidth="1"/>
    <col min="7433" max="7433" width="10" bestFit="1" customWidth="1"/>
    <col min="7434" max="7434" width="9.7109375" bestFit="1" customWidth="1"/>
    <col min="7681" max="7681" width="33.5703125" bestFit="1" customWidth="1"/>
    <col min="7682" max="7682" width="14" bestFit="1" customWidth="1"/>
    <col min="7683" max="7685" width="13.42578125" bestFit="1" customWidth="1"/>
    <col min="7686" max="7686" width="10.7109375" bestFit="1" customWidth="1"/>
    <col min="7689" max="7689" width="10" bestFit="1" customWidth="1"/>
    <col min="7690" max="7690" width="9.7109375" bestFit="1" customWidth="1"/>
    <col min="7937" max="7937" width="33.5703125" bestFit="1" customWidth="1"/>
    <col min="7938" max="7938" width="14" bestFit="1" customWidth="1"/>
    <col min="7939" max="7941" width="13.42578125" bestFit="1" customWidth="1"/>
    <col min="7942" max="7942" width="10.7109375" bestFit="1" customWidth="1"/>
    <col min="7945" max="7945" width="10" bestFit="1" customWidth="1"/>
    <col min="7946" max="7946" width="9.7109375" bestFit="1" customWidth="1"/>
    <col min="8193" max="8193" width="33.5703125" bestFit="1" customWidth="1"/>
    <col min="8194" max="8194" width="14" bestFit="1" customWidth="1"/>
    <col min="8195" max="8197" width="13.42578125" bestFit="1" customWidth="1"/>
    <col min="8198" max="8198" width="10.7109375" bestFit="1" customWidth="1"/>
    <col min="8201" max="8201" width="10" bestFit="1" customWidth="1"/>
    <col min="8202" max="8202" width="9.7109375" bestFit="1" customWidth="1"/>
    <col min="8449" max="8449" width="33.5703125" bestFit="1" customWidth="1"/>
    <col min="8450" max="8450" width="14" bestFit="1" customWidth="1"/>
    <col min="8451" max="8453" width="13.42578125" bestFit="1" customWidth="1"/>
    <col min="8454" max="8454" width="10.7109375" bestFit="1" customWidth="1"/>
    <col min="8457" max="8457" width="10" bestFit="1" customWidth="1"/>
    <col min="8458" max="8458" width="9.7109375" bestFit="1" customWidth="1"/>
    <col min="8705" max="8705" width="33.5703125" bestFit="1" customWidth="1"/>
    <col min="8706" max="8706" width="14" bestFit="1" customWidth="1"/>
    <col min="8707" max="8709" width="13.42578125" bestFit="1" customWidth="1"/>
    <col min="8710" max="8710" width="10.7109375" bestFit="1" customWidth="1"/>
    <col min="8713" max="8713" width="10" bestFit="1" customWidth="1"/>
    <col min="8714" max="8714" width="9.7109375" bestFit="1" customWidth="1"/>
    <col min="8961" max="8961" width="33.5703125" bestFit="1" customWidth="1"/>
    <col min="8962" max="8962" width="14" bestFit="1" customWidth="1"/>
    <col min="8963" max="8965" width="13.42578125" bestFit="1" customWidth="1"/>
    <col min="8966" max="8966" width="10.7109375" bestFit="1" customWidth="1"/>
    <col min="8969" max="8969" width="10" bestFit="1" customWidth="1"/>
    <col min="8970" max="8970" width="9.7109375" bestFit="1" customWidth="1"/>
    <col min="9217" max="9217" width="33.5703125" bestFit="1" customWidth="1"/>
    <col min="9218" max="9218" width="14" bestFit="1" customWidth="1"/>
    <col min="9219" max="9221" width="13.42578125" bestFit="1" customWidth="1"/>
    <col min="9222" max="9222" width="10.7109375" bestFit="1" customWidth="1"/>
    <col min="9225" max="9225" width="10" bestFit="1" customWidth="1"/>
    <col min="9226" max="9226" width="9.7109375" bestFit="1" customWidth="1"/>
    <col min="9473" max="9473" width="33.5703125" bestFit="1" customWidth="1"/>
    <col min="9474" max="9474" width="14" bestFit="1" customWidth="1"/>
    <col min="9475" max="9477" width="13.42578125" bestFit="1" customWidth="1"/>
    <col min="9478" max="9478" width="10.7109375" bestFit="1" customWidth="1"/>
    <col min="9481" max="9481" width="10" bestFit="1" customWidth="1"/>
    <col min="9482" max="9482" width="9.7109375" bestFit="1" customWidth="1"/>
    <col min="9729" max="9729" width="33.5703125" bestFit="1" customWidth="1"/>
    <col min="9730" max="9730" width="14" bestFit="1" customWidth="1"/>
    <col min="9731" max="9733" width="13.42578125" bestFit="1" customWidth="1"/>
    <col min="9734" max="9734" width="10.7109375" bestFit="1" customWidth="1"/>
    <col min="9737" max="9737" width="10" bestFit="1" customWidth="1"/>
    <col min="9738" max="9738" width="9.7109375" bestFit="1" customWidth="1"/>
    <col min="9985" max="9985" width="33.5703125" bestFit="1" customWidth="1"/>
    <col min="9986" max="9986" width="14" bestFit="1" customWidth="1"/>
    <col min="9987" max="9989" width="13.42578125" bestFit="1" customWidth="1"/>
    <col min="9990" max="9990" width="10.7109375" bestFit="1" customWidth="1"/>
    <col min="9993" max="9993" width="10" bestFit="1" customWidth="1"/>
    <col min="9994" max="9994" width="9.7109375" bestFit="1" customWidth="1"/>
    <col min="10241" max="10241" width="33.5703125" bestFit="1" customWidth="1"/>
    <col min="10242" max="10242" width="14" bestFit="1" customWidth="1"/>
    <col min="10243" max="10245" width="13.42578125" bestFit="1" customWidth="1"/>
    <col min="10246" max="10246" width="10.7109375" bestFit="1" customWidth="1"/>
    <col min="10249" max="10249" width="10" bestFit="1" customWidth="1"/>
    <col min="10250" max="10250" width="9.7109375" bestFit="1" customWidth="1"/>
    <col min="10497" max="10497" width="33.5703125" bestFit="1" customWidth="1"/>
    <col min="10498" max="10498" width="14" bestFit="1" customWidth="1"/>
    <col min="10499" max="10501" width="13.42578125" bestFit="1" customWidth="1"/>
    <col min="10502" max="10502" width="10.7109375" bestFit="1" customWidth="1"/>
    <col min="10505" max="10505" width="10" bestFit="1" customWidth="1"/>
    <col min="10506" max="10506" width="9.7109375" bestFit="1" customWidth="1"/>
    <col min="10753" max="10753" width="33.5703125" bestFit="1" customWidth="1"/>
    <col min="10754" max="10754" width="14" bestFit="1" customWidth="1"/>
    <col min="10755" max="10757" width="13.42578125" bestFit="1" customWidth="1"/>
    <col min="10758" max="10758" width="10.7109375" bestFit="1" customWidth="1"/>
    <col min="10761" max="10761" width="10" bestFit="1" customWidth="1"/>
    <col min="10762" max="10762" width="9.7109375" bestFit="1" customWidth="1"/>
    <col min="11009" max="11009" width="33.5703125" bestFit="1" customWidth="1"/>
    <col min="11010" max="11010" width="14" bestFit="1" customWidth="1"/>
    <col min="11011" max="11013" width="13.42578125" bestFit="1" customWidth="1"/>
    <col min="11014" max="11014" width="10.7109375" bestFit="1" customWidth="1"/>
    <col min="11017" max="11017" width="10" bestFit="1" customWidth="1"/>
    <col min="11018" max="11018" width="9.7109375" bestFit="1" customWidth="1"/>
    <col min="11265" max="11265" width="33.5703125" bestFit="1" customWidth="1"/>
    <col min="11266" max="11266" width="14" bestFit="1" customWidth="1"/>
    <col min="11267" max="11269" width="13.42578125" bestFit="1" customWidth="1"/>
    <col min="11270" max="11270" width="10.7109375" bestFit="1" customWidth="1"/>
    <col min="11273" max="11273" width="10" bestFit="1" customWidth="1"/>
    <col min="11274" max="11274" width="9.7109375" bestFit="1" customWidth="1"/>
    <col min="11521" max="11521" width="33.5703125" bestFit="1" customWidth="1"/>
    <col min="11522" max="11522" width="14" bestFit="1" customWidth="1"/>
    <col min="11523" max="11525" width="13.42578125" bestFit="1" customWidth="1"/>
    <col min="11526" max="11526" width="10.7109375" bestFit="1" customWidth="1"/>
    <col min="11529" max="11529" width="10" bestFit="1" customWidth="1"/>
    <col min="11530" max="11530" width="9.7109375" bestFit="1" customWidth="1"/>
    <col min="11777" max="11777" width="33.5703125" bestFit="1" customWidth="1"/>
    <col min="11778" max="11778" width="14" bestFit="1" customWidth="1"/>
    <col min="11779" max="11781" width="13.42578125" bestFit="1" customWidth="1"/>
    <col min="11782" max="11782" width="10.7109375" bestFit="1" customWidth="1"/>
    <col min="11785" max="11785" width="10" bestFit="1" customWidth="1"/>
    <col min="11786" max="11786" width="9.7109375" bestFit="1" customWidth="1"/>
    <col min="12033" max="12033" width="33.5703125" bestFit="1" customWidth="1"/>
    <col min="12034" max="12034" width="14" bestFit="1" customWidth="1"/>
    <col min="12035" max="12037" width="13.42578125" bestFit="1" customWidth="1"/>
    <col min="12038" max="12038" width="10.7109375" bestFit="1" customWidth="1"/>
    <col min="12041" max="12041" width="10" bestFit="1" customWidth="1"/>
    <col min="12042" max="12042" width="9.7109375" bestFit="1" customWidth="1"/>
    <col min="12289" max="12289" width="33.5703125" bestFit="1" customWidth="1"/>
    <col min="12290" max="12290" width="14" bestFit="1" customWidth="1"/>
    <col min="12291" max="12293" width="13.42578125" bestFit="1" customWidth="1"/>
    <col min="12294" max="12294" width="10.7109375" bestFit="1" customWidth="1"/>
    <col min="12297" max="12297" width="10" bestFit="1" customWidth="1"/>
    <col min="12298" max="12298" width="9.7109375" bestFit="1" customWidth="1"/>
    <col min="12545" max="12545" width="33.5703125" bestFit="1" customWidth="1"/>
    <col min="12546" max="12546" width="14" bestFit="1" customWidth="1"/>
    <col min="12547" max="12549" width="13.42578125" bestFit="1" customWidth="1"/>
    <col min="12550" max="12550" width="10.7109375" bestFit="1" customWidth="1"/>
    <col min="12553" max="12553" width="10" bestFit="1" customWidth="1"/>
    <col min="12554" max="12554" width="9.7109375" bestFit="1" customWidth="1"/>
    <col min="12801" max="12801" width="33.5703125" bestFit="1" customWidth="1"/>
    <col min="12802" max="12802" width="14" bestFit="1" customWidth="1"/>
    <col min="12803" max="12805" width="13.42578125" bestFit="1" customWidth="1"/>
    <col min="12806" max="12806" width="10.7109375" bestFit="1" customWidth="1"/>
    <col min="12809" max="12809" width="10" bestFit="1" customWidth="1"/>
    <col min="12810" max="12810" width="9.7109375" bestFit="1" customWidth="1"/>
    <col min="13057" max="13057" width="33.5703125" bestFit="1" customWidth="1"/>
    <col min="13058" max="13058" width="14" bestFit="1" customWidth="1"/>
    <col min="13059" max="13061" width="13.42578125" bestFit="1" customWidth="1"/>
    <col min="13062" max="13062" width="10.7109375" bestFit="1" customWidth="1"/>
    <col min="13065" max="13065" width="10" bestFit="1" customWidth="1"/>
    <col min="13066" max="13066" width="9.7109375" bestFit="1" customWidth="1"/>
    <col min="13313" max="13313" width="33.5703125" bestFit="1" customWidth="1"/>
    <col min="13314" max="13314" width="14" bestFit="1" customWidth="1"/>
    <col min="13315" max="13317" width="13.42578125" bestFit="1" customWidth="1"/>
    <col min="13318" max="13318" width="10.7109375" bestFit="1" customWidth="1"/>
    <col min="13321" max="13321" width="10" bestFit="1" customWidth="1"/>
    <col min="13322" max="13322" width="9.7109375" bestFit="1" customWidth="1"/>
    <col min="13569" max="13569" width="33.5703125" bestFit="1" customWidth="1"/>
    <col min="13570" max="13570" width="14" bestFit="1" customWidth="1"/>
    <col min="13571" max="13573" width="13.42578125" bestFit="1" customWidth="1"/>
    <col min="13574" max="13574" width="10.7109375" bestFit="1" customWidth="1"/>
    <col min="13577" max="13577" width="10" bestFit="1" customWidth="1"/>
    <col min="13578" max="13578" width="9.7109375" bestFit="1" customWidth="1"/>
    <col min="13825" max="13825" width="33.5703125" bestFit="1" customWidth="1"/>
    <col min="13826" max="13826" width="14" bestFit="1" customWidth="1"/>
    <col min="13827" max="13829" width="13.42578125" bestFit="1" customWidth="1"/>
    <col min="13830" max="13830" width="10.7109375" bestFit="1" customWidth="1"/>
    <col min="13833" max="13833" width="10" bestFit="1" customWidth="1"/>
    <col min="13834" max="13834" width="9.7109375" bestFit="1" customWidth="1"/>
    <col min="14081" max="14081" width="33.5703125" bestFit="1" customWidth="1"/>
    <col min="14082" max="14082" width="14" bestFit="1" customWidth="1"/>
    <col min="14083" max="14085" width="13.42578125" bestFit="1" customWidth="1"/>
    <col min="14086" max="14086" width="10.7109375" bestFit="1" customWidth="1"/>
    <col min="14089" max="14089" width="10" bestFit="1" customWidth="1"/>
    <col min="14090" max="14090" width="9.7109375" bestFit="1" customWidth="1"/>
    <col min="14337" max="14337" width="33.5703125" bestFit="1" customWidth="1"/>
    <col min="14338" max="14338" width="14" bestFit="1" customWidth="1"/>
    <col min="14339" max="14341" width="13.42578125" bestFit="1" customWidth="1"/>
    <col min="14342" max="14342" width="10.7109375" bestFit="1" customWidth="1"/>
    <col min="14345" max="14345" width="10" bestFit="1" customWidth="1"/>
    <col min="14346" max="14346" width="9.7109375" bestFit="1" customWidth="1"/>
    <col min="14593" max="14593" width="33.5703125" bestFit="1" customWidth="1"/>
    <col min="14594" max="14594" width="14" bestFit="1" customWidth="1"/>
    <col min="14595" max="14597" width="13.42578125" bestFit="1" customWidth="1"/>
    <col min="14598" max="14598" width="10.7109375" bestFit="1" customWidth="1"/>
    <col min="14601" max="14601" width="10" bestFit="1" customWidth="1"/>
    <col min="14602" max="14602" width="9.7109375" bestFit="1" customWidth="1"/>
    <col min="14849" max="14849" width="33.5703125" bestFit="1" customWidth="1"/>
    <col min="14850" max="14850" width="14" bestFit="1" customWidth="1"/>
    <col min="14851" max="14853" width="13.42578125" bestFit="1" customWidth="1"/>
    <col min="14854" max="14854" width="10.7109375" bestFit="1" customWidth="1"/>
    <col min="14857" max="14857" width="10" bestFit="1" customWidth="1"/>
    <col min="14858" max="14858" width="9.7109375" bestFit="1" customWidth="1"/>
    <col min="15105" max="15105" width="33.5703125" bestFit="1" customWidth="1"/>
    <col min="15106" max="15106" width="14" bestFit="1" customWidth="1"/>
    <col min="15107" max="15109" width="13.42578125" bestFit="1" customWidth="1"/>
    <col min="15110" max="15110" width="10.7109375" bestFit="1" customWidth="1"/>
    <col min="15113" max="15113" width="10" bestFit="1" customWidth="1"/>
    <col min="15114" max="15114" width="9.7109375" bestFit="1" customWidth="1"/>
    <col min="15361" max="15361" width="33.5703125" bestFit="1" customWidth="1"/>
    <col min="15362" max="15362" width="14" bestFit="1" customWidth="1"/>
    <col min="15363" max="15365" width="13.42578125" bestFit="1" customWidth="1"/>
    <col min="15366" max="15366" width="10.7109375" bestFit="1" customWidth="1"/>
    <col min="15369" max="15369" width="10" bestFit="1" customWidth="1"/>
    <col min="15370" max="15370" width="9.7109375" bestFit="1" customWidth="1"/>
    <col min="15617" max="15617" width="33.5703125" bestFit="1" customWidth="1"/>
    <col min="15618" max="15618" width="14" bestFit="1" customWidth="1"/>
    <col min="15619" max="15621" width="13.42578125" bestFit="1" customWidth="1"/>
    <col min="15622" max="15622" width="10.7109375" bestFit="1" customWidth="1"/>
    <col min="15625" max="15625" width="10" bestFit="1" customWidth="1"/>
    <col min="15626" max="15626" width="9.7109375" bestFit="1" customWidth="1"/>
    <col min="15873" max="15873" width="33.5703125" bestFit="1" customWidth="1"/>
    <col min="15874" max="15874" width="14" bestFit="1" customWidth="1"/>
    <col min="15875" max="15877" width="13.42578125" bestFit="1" customWidth="1"/>
    <col min="15878" max="15878" width="10.7109375" bestFit="1" customWidth="1"/>
    <col min="15881" max="15881" width="10" bestFit="1" customWidth="1"/>
    <col min="15882" max="15882" width="9.7109375" bestFit="1" customWidth="1"/>
    <col min="16129" max="16129" width="33.5703125" bestFit="1" customWidth="1"/>
    <col min="16130" max="16130" width="14" bestFit="1" customWidth="1"/>
    <col min="16131" max="16133" width="13.42578125" bestFit="1" customWidth="1"/>
    <col min="16134" max="16134" width="10.7109375" bestFit="1" customWidth="1"/>
    <col min="16137" max="16137" width="10" bestFit="1" customWidth="1"/>
    <col min="16138" max="16138" width="9.7109375" bestFit="1" customWidth="1"/>
  </cols>
  <sheetData>
    <row r="1" spans="1:6" ht="15.75" thickBot="1" x14ac:dyDescent="0.3"/>
    <row r="2" spans="1:6" thickBot="1" x14ac:dyDescent="0.35">
      <c r="A2" s="70" t="s">
        <v>0</v>
      </c>
      <c r="B2" s="71"/>
      <c r="C2" s="71"/>
      <c r="D2" s="71"/>
      <c r="E2" s="71"/>
      <c r="F2" s="72"/>
    </row>
    <row r="3" spans="1:6" thickBot="1" x14ac:dyDescent="0.35">
      <c r="A3" s="73" t="s">
        <v>1</v>
      </c>
      <c r="B3" s="74"/>
      <c r="C3" s="74"/>
      <c r="D3" s="74"/>
      <c r="E3" s="74"/>
      <c r="F3" s="75"/>
    </row>
    <row r="4" spans="1:6" ht="15.75" thickBot="1" x14ac:dyDescent="0.3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14.45" x14ac:dyDescent="0.3">
      <c r="A5" s="3" t="s">
        <v>8</v>
      </c>
      <c r="B5" s="4">
        <v>554.34</v>
      </c>
      <c r="C5" s="4"/>
      <c r="D5" s="4">
        <v>554.34</v>
      </c>
      <c r="E5" s="4"/>
      <c r="F5" s="5">
        <f>SUM(B5:E5)</f>
        <v>1108.68</v>
      </c>
    </row>
    <row r="6" spans="1:6" ht="14.45" x14ac:dyDescent="0.3">
      <c r="A6" s="6" t="s">
        <v>9</v>
      </c>
      <c r="B6" s="7">
        <v>1046.76</v>
      </c>
      <c r="C6" s="8"/>
      <c r="D6" s="7">
        <v>1046.76</v>
      </c>
      <c r="E6" s="7"/>
      <c r="F6" s="9">
        <f t="shared" ref="F6:F53" si="0">SUM(B6:E6)</f>
        <v>2093.52</v>
      </c>
    </row>
    <row r="7" spans="1:6" ht="14.45" x14ac:dyDescent="0.3">
      <c r="A7" s="6" t="s">
        <v>10</v>
      </c>
      <c r="B7" s="7">
        <v>1046.76</v>
      </c>
      <c r="C7" s="8"/>
      <c r="D7" s="7">
        <v>1046.76</v>
      </c>
      <c r="E7" s="7"/>
      <c r="F7" s="9">
        <f t="shared" si="0"/>
        <v>2093.52</v>
      </c>
    </row>
    <row r="8" spans="1:6" ht="14.45" x14ac:dyDescent="0.3">
      <c r="A8" s="10" t="s">
        <v>11</v>
      </c>
      <c r="B8" s="7">
        <v>5147.76</v>
      </c>
      <c r="C8" s="8"/>
      <c r="D8" s="11">
        <v>5177.9399999999996</v>
      </c>
      <c r="E8" s="12"/>
      <c r="F8" s="13">
        <f>SUM(B8:E8)</f>
        <v>10325.700000000001</v>
      </c>
    </row>
    <row r="9" spans="1:6" ht="14.45" x14ac:dyDescent="0.3">
      <c r="A9" s="10" t="s">
        <v>12</v>
      </c>
      <c r="B9" s="12">
        <v>4843.5</v>
      </c>
      <c r="C9" s="8"/>
      <c r="D9" s="12">
        <v>4873.16</v>
      </c>
      <c r="E9" s="12"/>
      <c r="F9" s="9">
        <f t="shared" si="0"/>
        <v>9716.66</v>
      </c>
    </row>
    <row r="10" spans="1:6" ht="14.45" x14ac:dyDescent="0.3">
      <c r="A10" s="6" t="s">
        <v>13</v>
      </c>
      <c r="B10" s="7">
        <v>1046.76</v>
      </c>
      <c r="C10" s="14"/>
      <c r="D10" s="7">
        <v>1046.76</v>
      </c>
      <c r="E10" s="7"/>
      <c r="F10" s="9">
        <f t="shared" si="0"/>
        <v>2093.52</v>
      </c>
    </row>
    <row r="11" spans="1:6" ht="14.45" x14ac:dyDescent="0.3">
      <c r="A11" s="6" t="s">
        <v>14</v>
      </c>
      <c r="B11" s="7">
        <v>1046.76</v>
      </c>
      <c r="C11" s="15"/>
      <c r="D11" s="7">
        <v>1046.76</v>
      </c>
      <c r="E11" s="7"/>
      <c r="F11" s="9">
        <f>SUM(B11:E11)</f>
        <v>2093.52</v>
      </c>
    </row>
    <row r="12" spans="1:6" ht="14.45" x14ac:dyDescent="0.3">
      <c r="A12" s="10" t="s">
        <v>15</v>
      </c>
      <c r="B12" s="16">
        <v>4407.7</v>
      </c>
      <c r="C12" s="16">
        <v>4407.7</v>
      </c>
      <c r="D12" s="12">
        <v>4407.7</v>
      </c>
      <c r="E12" s="12">
        <v>4407.7</v>
      </c>
      <c r="F12" s="13">
        <f t="shared" si="0"/>
        <v>17630.8</v>
      </c>
    </row>
    <row r="13" spans="1:6" ht="14.45" x14ac:dyDescent="0.3">
      <c r="A13" s="6" t="s">
        <v>16</v>
      </c>
      <c r="B13" s="7">
        <v>1046.76</v>
      </c>
      <c r="C13" s="17"/>
      <c r="D13" s="7">
        <v>1046.76</v>
      </c>
      <c r="E13" s="7"/>
      <c r="F13" s="9">
        <f t="shared" si="0"/>
        <v>2093.52</v>
      </c>
    </row>
    <row r="14" spans="1:6" ht="14.45" x14ac:dyDescent="0.3">
      <c r="A14" s="6" t="s">
        <v>17</v>
      </c>
      <c r="B14" s="7">
        <v>1046.76</v>
      </c>
      <c r="C14" s="17"/>
      <c r="D14" s="7">
        <v>1046.76</v>
      </c>
      <c r="E14" s="7"/>
      <c r="F14" s="9">
        <f t="shared" si="0"/>
        <v>2093.52</v>
      </c>
    </row>
    <row r="15" spans="1:6" ht="14.45" x14ac:dyDescent="0.3">
      <c r="A15" s="10" t="s">
        <v>18</v>
      </c>
      <c r="B15" s="7"/>
      <c r="C15" s="17"/>
      <c r="D15" s="7"/>
      <c r="E15" s="17"/>
      <c r="F15" s="13">
        <f t="shared" si="0"/>
        <v>0</v>
      </c>
    </row>
    <row r="16" spans="1:6" ht="14.45" x14ac:dyDescent="0.3">
      <c r="A16" s="10" t="s">
        <v>19</v>
      </c>
      <c r="B16" s="11">
        <v>1139.43</v>
      </c>
      <c r="C16" s="17"/>
      <c r="D16" s="11">
        <v>1139.46</v>
      </c>
      <c r="E16" s="18"/>
      <c r="F16" s="13">
        <f t="shared" si="0"/>
        <v>2278.8900000000003</v>
      </c>
    </row>
    <row r="17" spans="1:6" ht="14.45" x14ac:dyDescent="0.3">
      <c r="A17" s="19" t="s">
        <v>20</v>
      </c>
      <c r="B17" s="7">
        <v>1046.76</v>
      </c>
      <c r="C17" s="17"/>
      <c r="D17" s="7">
        <v>1046.76</v>
      </c>
      <c r="E17" s="7"/>
      <c r="F17" s="9">
        <f t="shared" si="0"/>
        <v>2093.52</v>
      </c>
    </row>
    <row r="18" spans="1:6" ht="14.45" x14ac:dyDescent="0.3">
      <c r="A18" s="19" t="s">
        <v>21</v>
      </c>
      <c r="B18" s="7">
        <v>1046.76</v>
      </c>
      <c r="C18" s="17"/>
      <c r="D18" s="7">
        <v>1046.76</v>
      </c>
      <c r="E18" s="7"/>
      <c r="F18" s="9">
        <f t="shared" si="0"/>
        <v>2093.52</v>
      </c>
    </row>
    <row r="19" spans="1:6" ht="14.45" x14ac:dyDescent="0.3">
      <c r="A19" s="19" t="s">
        <v>22</v>
      </c>
      <c r="B19" s="7">
        <v>1046.76</v>
      </c>
      <c r="C19" s="17"/>
      <c r="D19" s="7">
        <v>1046.76</v>
      </c>
      <c r="E19" s="7"/>
      <c r="F19" s="9">
        <f t="shared" si="0"/>
        <v>2093.52</v>
      </c>
    </row>
    <row r="20" spans="1:6" ht="14.45" x14ac:dyDescent="0.3">
      <c r="A20" s="19" t="s">
        <v>23</v>
      </c>
      <c r="B20" s="7">
        <v>1046.76</v>
      </c>
      <c r="C20" s="17"/>
      <c r="D20" s="7">
        <v>1046.76</v>
      </c>
      <c r="E20" s="7"/>
      <c r="F20" s="9">
        <f t="shared" si="0"/>
        <v>2093.52</v>
      </c>
    </row>
    <row r="21" spans="1:6" ht="14.45" x14ac:dyDescent="0.3">
      <c r="A21" s="19" t="s">
        <v>24</v>
      </c>
      <c r="B21" s="7">
        <v>1046.76</v>
      </c>
      <c r="C21" s="20"/>
      <c r="D21" s="7">
        <v>1046.76</v>
      </c>
      <c r="E21" s="7"/>
      <c r="F21" s="9">
        <f t="shared" si="0"/>
        <v>2093.52</v>
      </c>
    </row>
    <row r="22" spans="1:6" ht="14.45" x14ac:dyDescent="0.3">
      <c r="A22" s="19" t="s">
        <v>25</v>
      </c>
      <c r="B22" s="7">
        <v>1046.76</v>
      </c>
      <c r="C22" s="21"/>
      <c r="D22" s="7">
        <v>1046.76</v>
      </c>
      <c r="E22" s="7"/>
      <c r="F22" s="9">
        <f t="shared" si="0"/>
        <v>2093.52</v>
      </c>
    </row>
    <row r="23" spans="1:6" ht="14.45" x14ac:dyDescent="0.3">
      <c r="A23" s="19" t="s">
        <v>26</v>
      </c>
      <c r="B23" s="7">
        <v>1046.76</v>
      </c>
      <c r="C23" s="17"/>
      <c r="D23" s="7">
        <v>1046.76</v>
      </c>
      <c r="E23" s="7"/>
      <c r="F23" s="9">
        <f t="shared" si="0"/>
        <v>2093.52</v>
      </c>
    </row>
    <row r="24" spans="1:6" ht="14.45" x14ac:dyDescent="0.3">
      <c r="A24" s="19" t="s">
        <v>27</v>
      </c>
      <c r="B24" s="7">
        <v>1046.76</v>
      </c>
      <c r="C24" s="17"/>
      <c r="D24" s="7">
        <v>1046.76</v>
      </c>
      <c r="E24" s="7"/>
      <c r="F24" s="9">
        <f t="shared" si="0"/>
        <v>2093.52</v>
      </c>
    </row>
    <row r="25" spans="1:6" ht="14.45" x14ac:dyDescent="0.3">
      <c r="A25" s="19" t="s">
        <v>28</v>
      </c>
      <c r="B25" s="7">
        <v>1046.76</v>
      </c>
      <c r="C25" s="17"/>
      <c r="D25" s="7">
        <v>1046.76</v>
      </c>
      <c r="E25" s="7"/>
      <c r="F25" s="9">
        <f t="shared" si="0"/>
        <v>2093.52</v>
      </c>
    </row>
    <row r="26" spans="1:6" ht="14.45" x14ac:dyDescent="0.3">
      <c r="A26" s="6" t="s">
        <v>29</v>
      </c>
      <c r="B26" s="7">
        <v>1046.76</v>
      </c>
      <c r="C26" s="22"/>
      <c r="D26" s="7">
        <v>1046.76</v>
      </c>
      <c r="E26" s="7"/>
      <c r="F26" s="9">
        <f t="shared" si="0"/>
        <v>2093.52</v>
      </c>
    </row>
    <row r="27" spans="1:6" ht="14.45" x14ac:dyDescent="0.3">
      <c r="A27" s="6" t="s">
        <v>30</v>
      </c>
      <c r="B27" s="7">
        <v>1046.76</v>
      </c>
      <c r="C27" s="22"/>
      <c r="D27" s="7">
        <v>1046.76</v>
      </c>
      <c r="E27" s="7"/>
      <c r="F27" s="9">
        <f t="shared" si="0"/>
        <v>2093.52</v>
      </c>
    </row>
    <row r="28" spans="1:6" ht="14.45" x14ac:dyDescent="0.3">
      <c r="A28" s="6" t="s">
        <v>31</v>
      </c>
      <c r="B28" s="7"/>
      <c r="C28" s="22"/>
      <c r="D28" s="7"/>
      <c r="E28" s="22"/>
      <c r="F28" s="9">
        <f t="shared" si="0"/>
        <v>0</v>
      </c>
    </row>
    <row r="29" spans="1:6" ht="14.45" x14ac:dyDescent="0.3">
      <c r="A29" s="6" t="s">
        <v>32</v>
      </c>
      <c r="B29" s="7">
        <v>1046.76</v>
      </c>
      <c r="C29" s="22"/>
      <c r="D29" s="7">
        <v>1046.76</v>
      </c>
      <c r="E29" s="7"/>
      <c r="F29" s="9">
        <f t="shared" si="0"/>
        <v>2093.52</v>
      </c>
    </row>
    <row r="30" spans="1:6" ht="14.45" x14ac:dyDescent="0.3">
      <c r="A30" s="10" t="s">
        <v>33</v>
      </c>
      <c r="B30" s="11"/>
      <c r="C30" s="17"/>
      <c r="D30" s="18"/>
      <c r="E30" s="17"/>
      <c r="F30" s="13">
        <f t="shared" si="0"/>
        <v>0</v>
      </c>
    </row>
    <row r="31" spans="1:6" ht="14.45" x14ac:dyDescent="0.3">
      <c r="A31" s="10" t="s">
        <v>34</v>
      </c>
      <c r="B31" s="23"/>
      <c r="C31" s="22"/>
      <c r="D31" s="22"/>
      <c r="E31" s="22"/>
      <c r="F31" s="13">
        <f t="shared" si="0"/>
        <v>0</v>
      </c>
    </row>
    <row r="32" spans="1:6" ht="14.45" x14ac:dyDescent="0.3">
      <c r="A32" s="24" t="s">
        <v>35</v>
      </c>
      <c r="B32" s="11">
        <v>858</v>
      </c>
      <c r="C32" s="22"/>
      <c r="D32" s="23"/>
      <c r="E32" s="23"/>
      <c r="F32" s="25">
        <f>SUM(B32:E32)</f>
        <v>858</v>
      </c>
    </row>
    <row r="33" spans="1:6" ht="14.45" x14ac:dyDescent="0.3">
      <c r="A33" s="6" t="s">
        <v>36</v>
      </c>
      <c r="B33" s="7">
        <v>1046.76</v>
      </c>
      <c r="C33" s="22"/>
      <c r="D33" s="7">
        <v>1046.76</v>
      </c>
      <c r="E33" s="7"/>
      <c r="F33" s="26">
        <f>SUM(B33:E33)</f>
        <v>2093.52</v>
      </c>
    </row>
    <row r="34" spans="1:6" ht="14.45" x14ac:dyDescent="0.3">
      <c r="A34" s="10" t="s">
        <v>37</v>
      </c>
      <c r="B34" s="23"/>
      <c r="C34" s="22"/>
      <c r="D34" s="22"/>
      <c r="E34" s="22"/>
      <c r="F34" s="13">
        <f t="shared" si="0"/>
        <v>0</v>
      </c>
    </row>
    <row r="35" spans="1:6" ht="14.45" x14ac:dyDescent="0.3">
      <c r="A35" s="10" t="s">
        <v>38</v>
      </c>
      <c r="B35" s="23"/>
      <c r="C35" s="22"/>
      <c r="D35" s="22"/>
      <c r="E35" s="22"/>
      <c r="F35" s="13">
        <v>0</v>
      </c>
    </row>
    <row r="36" spans="1:6" ht="14.45" x14ac:dyDescent="0.3">
      <c r="A36" s="10" t="s">
        <v>39</v>
      </c>
      <c r="B36" s="11"/>
      <c r="C36" s="18"/>
      <c r="D36" s="18"/>
      <c r="E36" s="18"/>
      <c r="F36" s="13">
        <f t="shared" si="0"/>
        <v>0</v>
      </c>
    </row>
    <row r="37" spans="1:6" ht="14.45" x14ac:dyDescent="0.3">
      <c r="A37" s="10" t="s">
        <v>40</v>
      </c>
      <c r="B37" s="11">
        <v>15279.16</v>
      </c>
      <c r="C37" s="11">
        <v>15119.46</v>
      </c>
      <c r="D37" s="11">
        <v>15119.46</v>
      </c>
      <c r="E37" s="18">
        <v>15119.46</v>
      </c>
      <c r="F37" s="13">
        <f t="shared" si="0"/>
        <v>60637.54</v>
      </c>
    </row>
    <row r="38" spans="1:6" ht="14.45" x14ac:dyDescent="0.3">
      <c r="A38" s="10" t="s">
        <v>41</v>
      </c>
      <c r="B38" s="11"/>
      <c r="C38" s="18"/>
      <c r="D38" s="18">
        <v>411.35</v>
      </c>
      <c r="E38" s="17"/>
      <c r="F38" s="13">
        <f t="shared" si="0"/>
        <v>411.35</v>
      </c>
    </row>
    <row r="39" spans="1:6" ht="14.45" x14ac:dyDescent="0.3">
      <c r="A39" s="10" t="s">
        <v>42</v>
      </c>
      <c r="B39" s="11">
        <v>1484.37</v>
      </c>
      <c r="C39" s="69" t="s">
        <v>43</v>
      </c>
      <c r="D39" s="11"/>
      <c r="E39" s="18"/>
      <c r="F39" s="13">
        <f t="shared" si="0"/>
        <v>1484.37</v>
      </c>
    </row>
    <row r="40" spans="1:6" ht="14.45" x14ac:dyDescent="0.3">
      <c r="A40" s="10" t="s">
        <v>44</v>
      </c>
      <c r="B40" s="11"/>
      <c r="C40" s="18"/>
      <c r="D40" s="18"/>
      <c r="E40" s="17"/>
      <c r="F40" s="13">
        <f t="shared" si="0"/>
        <v>0</v>
      </c>
    </row>
    <row r="41" spans="1:6" ht="14.45" x14ac:dyDescent="0.3">
      <c r="A41" s="10" t="s">
        <v>45</v>
      </c>
      <c r="B41" s="11"/>
      <c r="C41" s="18"/>
      <c r="D41" s="18"/>
      <c r="E41" s="18">
        <v>4691.75</v>
      </c>
      <c r="F41" s="13">
        <f t="shared" si="0"/>
        <v>4691.75</v>
      </c>
    </row>
    <row r="42" spans="1:6" ht="14.45" x14ac:dyDescent="0.3">
      <c r="A42" s="6" t="s">
        <v>46</v>
      </c>
      <c r="B42" s="7">
        <v>1046.76</v>
      </c>
      <c r="C42" s="18"/>
      <c r="D42" s="7">
        <v>1046.76</v>
      </c>
      <c r="E42" s="7"/>
      <c r="F42" s="13">
        <f t="shared" si="0"/>
        <v>2093.52</v>
      </c>
    </row>
    <row r="43" spans="1:6" x14ac:dyDescent="0.25">
      <c r="A43" s="6" t="s">
        <v>47</v>
      </c>
      <c r="B43" s="7">
        <v>1046.76</v>
      </c>
      <c r="C43" s="18"/>
      <c r="D43" s="7">
        <v>1046.76</v>
      </c>
      <c r="E43" s="7"/>
      <c r="F43" s="13">
        <f>SUM(B43:E43)</f>
        <v>2093.52</v>
      </c>
    </row>
    <row r="44" spans="1:6" x14ac:dyDescent="0.25">
      <c r="A44" s="6" t="s">
        <v>48</v>
      </c>
      <c r="B44" s="7">
        <v>1046.76</v>
      </c>
      <c r="C44" s="17"/>
      <c r="D44" s="7">
        <v>1046.76</v>
      </c>
      <c r="E44" s="17"/>
      <c r="F44" s="9">
        <f t="shared" si="0"/>
        <v>2093.52</v>
      </c>
    </row>
    <row r="45" spans="1:6" x14ac:dyDescent="0.25">
      <c r="A45" s="6" t="s">
        <v>49</v>
      </c>
      <c r="B45" s="7">
        <v>0</v>
      </c>
      <c r="C45" s="22"/>
      <c r="D45" s="7"/>
      <c r="E45" s="7"/>
      <c r="F45" s="9">
        <f t="shared" si="0"/>
        <v>0</v>
      </c>
    </row>
    <row r="46" spans="1:6" x14ac:dyDescent="0.25">
      <c r="A46" s="10" t="s">
        <v>50</v>
      </c>
      <c r="B46" s="11">
        <v>9150</v>
      </c>
      <c r="C46" s="11">
        <v>9150</v>
      </c>
      <c r="D46" s="11">
        <v>9150</v>
      </c>
      <c r="E46" s="11">
        <v>9150</v>
      </c>
      <c r="F46" s="13">
        <f t="shared" si="0"/>
        <v>36600</v>
      </c>
    </row>
    <row r="47" spans="1:6" x14ac:dyDescent="0.25">
      <c r="A47" s="10" t="s">
        <v>51</v>
      </c>
      <c r="B47" s="27"/>
      <c r="C47" s="27"/>
      <c r="D47" s="27"/>
      <c r="E47" s="27">
        <v>1853.22</v>
      </c>
      <c r="F47" s="28">
        <f t="shared" si="0"/>
        <v>1853.22</v>
      </c>
    </row>
    <row r="48" spans="1:6" x14ac:dyDescent="0.25">
      <c r="A48" s="6" t="s">
        <v>52</v>
      </c>
      <c r="B48" s="7">
        <v>1046.76</v>
      </c>
      <c r="C48" s="29"/>
      <c r="D48" s="7">
        <v>1046.76</v>
      </c>
      <c r="E48" s="7"/>
      <c r="F48" s="30">
        <f t="shared" si="0"/>
        <v>2093.52</v>
      </c>
    </row>
    <row r="49" spans="1:6" x14ac:dyDescent="0.25">
      <c r="A49" s="6" t="s">
        <v>53</v>
      </c>
      <c r="B49" s="7">
        <v>1046.76</v>
      </c>
      <c r="C49" s="29"/>
      <c r="D49" s="7">
        <v>1046.76</v>
      </c>
      <c r="E49" s="7"/>
      <c r="F49" s="30">
        <f t="shared" si="0"/>
        <v>2093.52</v>
      </c>
    </row>
    <row r="50" spans="1:6" x14ac:dyDescent="0.25">
      <c r="A50" s="19" t="s">
        <v>54</v>
      </c>
      <c r="B50" s="7">
        <v>1046.76</v>
      </c>
      <c r="C50" s="29"/>
      <c r="D50" s="7">
        <v>1046.76</v>
      </c>
      <c r="E50" s="7"/>
      <c r="F50" s="30">
        <f t="shared" si="0"/>
        <v>2093.52</v>
      </c>
    </row>
    <row r="51" spans="1:6" x14ac:dyDescent="0.25">
      <c r="A51" s="19" t="s">
        <v>55</v>
      </c>
      <c r="B51" s="7">
        <v>1046.76</v>
      </c>
      <c r="C51" s="29"/>
      <c r="D51" s="7">
        <v>1046.76</v>
      </c>
      <c r="E51" s="7"/>
      <c r="F51" s="30">
        <f t="shared" si="0"/>
        <v>2093.52</v>
      </c>
    </row>
    <row r="52" spans="1:6" x14ac:dyDescent="0.25">
      <c r="A52" s="6" t="s">
        <v>56</v>
      </c>
      <c r="B52" s="7">
        <v>1046.76</v>
      </c>
      <c r="C52" s="29"/>
      <c r="D52" s="7">
        <v>1046.76</v>
      </c>
      <c r="E52" s="7"/>
      <c r="F52" s="30">
        <f t="shared" si="0"/>
        <v>2093.52</v>
      </c>
    </row>
    <row r="53" spans="1:6" ht="15.75" thickBot="1" x14ac:dyDescent="0.3">
      <c r="A53" s="31" t="s">
        <v>57</v>
      </c>
      <c r="B53" s="7">
        <v>1046.76</v>
      </c>
      <c r="C53" s="32"/>
      <c r="D53" s="7">
        <v>1046.76</v>
      </c>
      <c r="E53" s="33"/>
      <c r="F53" s="34">
        <f t="shared" si="0"/>
        <v>2093.52</v>
      </c>
    </row>
    <row r="54" spans="1:6" ht="15.75" thickBot="1" x14ac:dyDescent="0.3">
      <c r="A54" s="35"/>
      <c r="B54" s="36">
        <f t="shared" ref="B54:F54" si="1">SUM(B5:B53)</f>
        <v>72173.539999999964</v>
      </c>
      <c r="C54" s="37">
        <f t="shared" si="1"/>
        <v>28677.16</v>
      </c>
      <c r="D54" s="36">
        <f t="shared" si="1"/>
        <v>70142.689999999973</v>
      </c>
      <c r="E54" s="36">
        <f t="shared" si="1"/>
        <v>35222.130000000005</v>
      </c>
      <c r="F54" s="38">
        <f t="shared" si="1"/>
        <v>206215.5199999999</v>
      </c>
    </row>
    <row r="55" spans="1:6" ht="15.75" thickBot="1" x14ac:dyDescent="0.3">
      <c r="A55" s="39"/>
      <c r="B55" s="39"/>
      <c r="C55" s="39"/>
      <c r="D55" s="39"/>
      <c r="E55" s="39"/>
      <c r="F55" s="40"/>
    </row>
    <row r="56" spans="1:6" ht="15.75" thickBot="1" x14ac:dyDescent="0.3">
      <c r="A56" s="76" t="s">
        <v>58</v>
      </c>
      <c r="B56" s="77"/>
      <c r="C56" s="77"/>
      <c r="D56" s="77"/>
      <c r="E56" s="77"/>
      <c r="F56" s="78"/>
    </row>
    <row r="57" spans="1:6" s="43" customFormat="1" ht="13.5" thickBot="1" x14ac:dyDescent="0.25">
      <c r="A57" s="41" t="s">
        <v>2</v>
      </c>
      <c r="B57" s="42" t="s">
        <v>3</v>
      </c>
      <c r="C57" s="42" t="s">
        <v>4</v>
      </c>
      <c r="D57" s="42" t="s">
        <v>5</v>
      </c>
      <c r="E57" s="42" t="s">
        <v>6</v>
      </c>
      <c r="F57" s="42" t="s">
        <v>7</v>
      </c>
    </row>
    <row r="58" spans="1:6" s="43" customFormat="1" ht="12.75" x14ac:dyDescent="0.2">
      <c r="A58" s="44" t="s">
        <v>59</v>
      </c>
      <c r="B58" s="45">
        <v>1399.73</v>
      </c>
      <c r="C58" s="46"/>
      <c r="D58" s="46"/>
      <c r="E58" s="45"/>
      <c r="F58" s="47">
        <f t="shared" ref="F58:F68" si="2">SUM(B58:E58)</f>
        <v>1399.73</v>
      </c>
    </row>
    <row r="59" spans="1:6" s="43" customFormat="1" ht="12.75" x14ac:dyDescent="0.2">
      <c r="A59" s="48" t="s">
        <v>60</v>
      </c>
      <c r="B59" s="49">
        <v>4189.2299999999996</v>
      </c>
      <c r="C59" s="50"/>
      <c r="D59" s="50"/>
      <c r="E59" s="49">
        <v>4189.2299999999996</v>
      </c>
      <c r="F59" s="51">
        <f t="shared" si="2"/>
        <v>8378.4599999999991</v>
      </c>
    </row>
    <row r="60" spans="1:6" s="43" customFormat="1" ht="12.75" x14ac:dyDescent="0.2">
      <c r="A60" s="48" t="s">
        <v>61</v>
      </c>
      <c r="B60" s="49">
        <v>1905.84</v>
      </c>
      <c r="C60" s="50"/>
      <c r="D60" s="50"/>
      <c r="E60" s="49">
        <v>1371.79</v>
      </c>
      <c r="F60" s="51">
        <f t="shared" si="2"/>
        <v>3277.63</v>
      </c>
    </row>
    <row r="61" spans="1:6" s="43" customFormat="1" ht="12.75" x14ac:dyDescent="0.2">
      <c r="A61" s="48" t="s">
        <v>62</v>
      </c>
      <c r="B61" s="49">
        <v>15972.72</v>
      </c>
      <c r="C61" s="50"/>
      <c r="D61" s="50"/>
      <c r="E61" s="49"/>
      <c r="F61" s="51">
        <f t="shared" si="2"/>
        <v>15972.72</v>
      </c>
    </row>
    <row r="62" spans="1:6" s="43" customFormat="1" ht="12.75" x14ac:dyDescent="0.2">
      <c r="A62" s="48" t="s">
        <v>63</v>
      </c>
      <c r="B62" s="49"/>
      <c r="C62" s="50"/>
      <c r="D62" s="50"/>
      <c r="E62" s="49">
        <v>15734.24</v>
      </c>
      <c r="F62" s="51">
        <f t="shared" si="2"/>
        <v>15734.24</v>
      </c>
    </row>
    <row r="63" spans="1:6" s="43" customFormat="1" ht="12.75" x14ac:dyDescent="0.2">
      <c r="A63" s="48" t="s">
        <v>64</v>
      </c>
      <c r="B63" s="49">
        <v>1186.6400000000001</v>
      </c>
      <c r="C63" s="50"/>
      <c r="D63" s="50"/>
      <c r="E63" s="49"/>
      <c r="F63" s="51">
        <f t="shared" si="2"/>
        <v>1186.6400000000001</v>
      </c>
    </row>
    <row r="64" spans="1:6" s="43" customFormat="1" ht="12.75" x14ac:dyDescent="0.2">
      <c r="A64" s="48" t="s">
        <v>65</v>
      </c>
      <c r="B64" s="49">
        <v>2093.52</v>
      </c>
      <c r="C64" s="49"/>
      <c r="D64" s="49"/>
      <c r="E64" s="52"/>
      <c r="F64" s="53">
        <f t="shared" si="2"/>
        <v>2093.52</v>
      </c>
    </row>
    <row r="65" spans="1:11" s="43" customFormat="1" ht="12.75" x14ac:dyDescent="0.2">
      <c r="A65" s="48" t="s">
        <v>66</v>
      </c>
      <c r="B65" s="49">
        <v>2093.52</v>
      </c>
      <c r="C65" s="49"/>
      <c r="D65" s="54"/>
      <c r="E65" s="49">
        <v>0</v>
      </c>
      <c r="F65" s="51">
        <f t="shared" si="2"/>
        <v>2093.52</v>
      </c>
    </row>
    <row r="66" spans="1:11" s="43" customFormat="1" ht="12.75" x14ac:dyDescent="0.2">
      <c r="A66" s="48" t="s">
        <v>67</v>
      </c>
      <c r="B66" s="49">
        <v>2093.52</v>
      </c>
      <c r="C66" s="49"/>
      <c r="D66" s="54"/>
      <c r="E66" s="49"/>
      <c r="F66" s="51">
        <f t="shared" si="2"/>
        <v>2093.52</v>
      </c>
    </row>
    <row r="67" spans="1:11" s="43" customFormat="1" ht="12.75" x14ac:dyDescent="0.2">
      <c r="A67" s="48" t="s">
        <v>68</v>
      </c>
      <c r="B67" s="49">
        <v>2093.52</v>
      </c>
      <c r="C67" s="49"/>
      <c r="D67" s="54"/>
      <c r="E67" s="49"/>
      <c r="F67" s="51">
        <f t="shared" si="2"/>
        <v>2093.52</v>
      </c>
    </row>
    <row r="68" spans="1:11" s="43" customFormat="1" ht="13.5" thickBot="1" x14ac:dyDescent="0.25">
      <c r="A68" s="55" t="s">
        <v>69</v>
      </c>
      <c r="B68" s="56">
        <v>1570.14</v>
      </c>
      <c r="C68" s="56"/>
      <c r="D68" s="57"/>
      <c r="E68" s="56"/>
      <c r="F68" s="58">
        <f t="shared" si="2"/>
        <v>1570.14</v>
      </c>
    </row>
    <row r="69" spans="1:11" ht="15.75" thickBot="1" x14ac:dyDescent="0.3">
      <c r="E69" s="59" t="s">
        <v>7</v>
      </c>
      <c r="F69" s="60">
        <f>SUM(F58:F68)</f>
        <v>55893.639999999985</v>
      </c>
    </row>
    <row r="71" spans="1:11" ht="18" x14ac:dyDescent="0.25">
      <c r="I71" s="79"/>
      <c r="J71" s="79"/>
      <c r="K71" s="61"/>
    </row>
    <row r="72" spans="1:11" ht="18" x14ac:dyDescent="0.25">
      <c r="I72" s="62"/>
      <c r="J72" s="62"/>
      <c r="K72" s="61"/>
    </row>
    <row r="73" spans="1:11" x14ac:dyDescent="0.25">
      <c r="I73" s="63"/>
      <c r="J73" s="64"/>
      <c r="K73" s="61"/>
    </row>
    <row r="74" spans="1:11" x14ac:dyDescent="0.25">
      <c r="I74" s="65"/>
      <c r="J74" s="66"/>
      <c r="K74" s="67"/>
    </row>
    <row r="75" spans="1:11" x14ac:dyDescent="0.25">
      <c r="I75" s="66"/>
      <c r="J75" s="66"/>
      <c r="K75" s="67"/>
    </row>
    <row r="76" spans="1:11" x14ac:dyDescent="0.25">
      <c r="I76" s="65"/>
      <c r="J76" s="66"/>
      <c r="K76" s="67"/>
    </row>
    <row r="77" spans="1:11" x14ac:dyDescent="0.25">
      <c r="I77" s="65"/>
      <c r="J77" s="66"/>
      <c r="K77" s="67"/>
    </row>
    <row r="78" spans="1:11" x14ac:dyDescent="0.25">
      <c r="I78" s="65"/>
      <c r="J78" s="66"/>
      <c r="K78" s="67"/>
    </row>
    <row r="79" spans="1:11" x14ac:dyDescent="0.25">
      <c r="I79" s="65"/>
      <c r="J79" s="66"/>
      <c r="K79" s="67"/>
    </row>
    <row r="80" spans="1:11" x14ac:dyDescent="0.25">
      <c r="I80" s="65"/>
      <c r="J80" s="66"/>
      <c r="K80" s="67"/>
    </row>
    <row r="81" spans="9:11" x14ac:dyDescent="0.25">
      <c r="I81" s="65"/>
      <c r="J81" s="66"/>
      <c r="K81" s="67"/>
    </row>
    <row r="82" spans="9:11" x14ac:dyDescent="0.25">
      <c r="I82" s="66"/>
      <c r="J82" s="66"/>
      <c r="K82" s="67"/>
    </row>
    <row r="83" spans="9:11" x14ac:dyDescent="0.25">
      <c r="I83" s="65"/>
      <c r="J83" s="66"/>
      <c r="K83" s="67"/>
    </row>
    <row r="84" spans="9:11" x14ac:dyDescent="0.25">
      <c r="I84" s="65"/>
      <c r="J84" s="66"/>
      <c r="K84" s="67"/>
    </row>
    <row r="85" spans="9:11" x14ac:dyDescent="0.25">
      <c r="I85" s="65"/>
      <c r="J85" s="66"/>
      <c r="K85" s="67"/>
    </row>
    <row r="86" spans="9:11" x14ac:dyDescent="0.25">
      <c r="I86" s="68"/>
      <c r="J86" s="66"/>
      <c r="K86" s="61"/>
    </row>
  </sheetData>
  <mergeCells count="4">
    <mergeCell ref="A2:F2"/>
    <mergeCell ref="A3:F3"/>
    <mergeCell ref="A56:F56"/>
    <mergeCell ref="I71:J7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AMMINIST TRASPARENTE 2016</vt:lpstr>
      <vt:lpstr>'AMMINIST TRASPARENTE 2016'!Area_stampa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 Fabio</dc:creator>
  <cp:lastModifiedBy>AOUTS</cp:lastModifiedBy>
  <cp:lastPrinted>2017-03-16T12:47:28Z</cp:lastPrinted>
  <dcterms:created xsi:type="dcterms:W3CDTF">2017-01-03T09:52:42Z</dcterms:created>
  <dcterms:modified xsi:type="dcterms:W3CDTF">2017-03-16T12:49:20Z</dcterms:modified>
</cp:coreProperties>
</file>