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545" activeTab="0"/>
  </bookViews>
  <sheets>
    <sheet name="GREOPI1" sheetId="1" r:id="rId1"/>
  </sheets>
  <definedNames>
    <definedName name="_Regression_Int" localSheetId="0" hidden="1">1</definedName>
    <definedName name="_xlnm.Print_Area" localSheetId="0">'GREOPI1'!$A$1:$AA$387</definedName>
    <definedName name="Area_stampa_MI">'GREOPI1'!$H$96:$P$102</definedName>
  </definedNames>
  <calcPr fullCalcOnLoad="1"/>
</workbook>
</file>

<file path=xl/sharedStrings.xml><?xml version="1.0" encoding="utf-8"?>
<sst xmlns="http://schemas.openxmlformats.org/spreadsheetml/2006/main" count="1628" uniqueCount="250">
  <si>
    <t xml:space="preserve"> </t>
  </si>
  <si>
    <t>p.c.n.</t>
  </si>
  <si>
    <t>foglio</t>
  </si>
  <si>
    <t xml:space="preserve">  coltura</t>
  </si>
  <si>
    <t>cl.</t>
  </si>
  <si>
    <t xml:space="preserve">  m.q.</t>
  </si>
  <si>
    <t>Reddito</t>
  </si>
  <si>
    <t>posses.</t>
  </si>
  <si>
    <t>Dominic.</t>
  </si>
  <si>
    <t>Agrario</t>
  </si>
  <si>
    <t>prato</t>
  </si>
  <si>
    <t>pascolo</t>
  </si>
  <si>
    <t>840/1</t>
  </si>
  <si>
    <t xml:space="preserve">  </t>
  </si>
  <si>
    <t>4727/1</t>
  </si>
  <si>
    <t>Dati     Tavolari</t>
  </si>
  <si>
    <t>Partita</t>
  </si>
  <si>
    <t>Catastale</t>
  </si>
  <si>
    <t>sez</t>
  </si>
  <si>
    <t>fgl</t>
  </si>
  <si>
    <t>num</t>
  </si>
  <si>
    <t>sub</t>
  </si>
  <si>
    <t>zc</t>
  </si>
  <si>
    <t>cat</t>
  </si>
  <si>
    <t>cl</t>
  </si>
  <si>
    <t>cons</t>
  </si>
  <si>
    <t>u b i c a z i o n e</t>
  </si>
  <si>
    <t>P.Tav.</t>
  </si>
  <si>
    <t>A</t>
  </si>
  <si>
    <t xml:space="preserve">                                       Dati     Catastali</t>
  </si>
  <si>
    <t xml:space="preserve">                         Nuovo  Catasto  Edilizio  Urbano</t>
  </si>
  <si>
    <t>Az.Serv.San.n°1 TS</t>
  </si>
  <si>
    <t>C.C.: Trieste</t>
  </si>
  <si>
    <t>G.N. 8905/2000</t>
  </si>
  <si>
    <t>A/3</t>
  </si>
  <si>
    <t xml:space="preserve">     via Madonnina 13-15 - Trieste -</t>
  </si>
  <si>
    <t>G.N. 784/1999</t>
  </si>
  <si>
    <t>V</t>
  </si>
  <si>
    <t>C/1</t>
  </si>
  <si>
    <t>Ditta Catastale : Azienda per i Servizi Sanitari n°1 - Triestina</t>
  </si>
  <si>
    <t xml:space="preserve">     via Udine 43 - Trieste -</t>
  </si>
  <si>
    <t>C.C.: Scorcola Città</t>
  </si>
  <si>
    <t>C.C.: S.M.M.Super.</t>
  </si>
  <si>
    <t>appartamento</t>
  </si>
  <si>
    <t>C.C.: S.M.M.Inferior.</t>
  </si>
  <si>
    <t xml:space="preserve">     terreni di via Brigata Casale - via Campanelle</t>
  </si>
  <si>
    <t>VIA MADONNINA n. 15/A, p. T</t>
  </si>
  <si>
    <t>VIA MADONNINA n. 15, p. 2</t>
  </si>
  <si>
    <t>cat. 17</t>
  </si>
  <si>
    <t>e.i. locale</t>
  </si>
  <si>
    <t>Proprietà e.i.</t>
  </si>
  <si>
    <t>ELENCO IMMOBILI DEL PATRIMONIO DISPONIBILE</t>
  </si>
  <si>
    <t>DELIBERA</t>
  </si>
  <si>
    <t>di attribuzione</t>
  </si>
  <si>
    <t>n° 1256</t>
  </si>
  <si>
    <t>d.d. 31/12/1997</t>
  </si>
  <si>
    <t>UTILIZZO</t>
  </si>
  <si>
    <t>n° 557</t>
  </si>
  <si>
    <t>d.d. 28/05/1999</t>
  </si>
  <si>
    <t>d'affari sub.1</t>
  </si>
  <si>
    <t>con 127/1000 p.i.</t>
  </si>
  <si>
    <t>con 121/1000 p.i.</t>
  </si>
  <si>
    <t>G.N. 2966/2000</t>
  </si>
  <si>
    <t>e.i. allogg</t>
  </si>
  <si>
    <t>residuo</t>
  </si>
  <si>
    <t>A/4</t>
  </si>
  <si>
    <t>SERVIZIO SANITARIO REGIONALE</t>
  </si>
  <si>
    <t xml:space="preserve">                GESTIONE :  IMMOBILIARE</t>
  </si>
  <si>
    <t>AZIENDA PER I SERVIZI SANITARI</t>
  </si>
  <si>
    <t xml:space="preserve">                REVISIONE :</t>
  </si>
  <si>
    <t xml:space="preserve">     N°1 “TRIESTINA” - TRIESTE</t>
  </si>
  <si>
    <t xml:space="preserve">             VIA FARNETO , 3 – 34142 - TRIESTE</t>
  </si>
  <si>
    <t xml:space="preserve">                         Centralino 040 / 3991111</t>
  </si>
  <si>
    <t xml:space="preserve">                  Codice Fiscale : 00052420320</t>
  </si>
  <si>
    <t>rendita euro</t>
  </si>
  <si>
    <t xml:space="preserve">     via San Vito 4 - Trieste -</t>
  </si>
  <si>
    <t>condominio</t>
  </si>
  <si>
    <t>affittanze</t>
  </si>
  <si>
    <t>G.N. 8114/2002</t>
  </si>
  <si>
    <t>proprietà di 6/20p.i.</t>
  </si>
  <si>
    <t>A/5</t>
  </si>
  <si>
    <t>n° 370</t>
  </si>
  <si>
    <t>d.d. 09/08/2002</t>
  </si>
  <si>
    <t xml:space="preserve">     via Sara Davis 3 - Trieste -</t>
  </si>
  <si>
    <t>C.C.: Scorcola</t>
  </si>
  <si>
    <t>S</t>
  </si>
  <si>
    <t>VIA SARA DAVIS n. 3 p. T</t>
  </si>
  <si>
    <t>VIA SARA DAVIS n. 3 p. 1</t>
  </si>
  <si>
    <t xml:space="preserve">     via Cancellieri 23 - Trieste -</t>
  </si>
  <si>
    <t>C.C.: Chiarb.Sup.</t>
  </si>
  <si>
    <t>cat.104</t>
  </si>
  <si>
    <t>E</t>
  </si>
  <si>
    <t>VIA CANCELLIERI n. 23 p. T</t>
  </si>
  <si>
    <t>VIA CANCELLIERI n. 23 p. 1</t>
  </si>
  <si>
    <t>VIA CANCELLIERI n. 23 p. 2</t>
  </si>
  <si>
    <t>VIA CANCELLIERI n. 23 p. 3</t>
  </si>
  <si>
    <t>VIA CANCELLIERI n. 23 p. 4</t>
  </si>
  <si>
    <t xml:space="preserve">     via San Marco 59 - Trieste -</t>
  </si>
  <si>
    <t>e.i.</t>
  </si>
  <si>
    <t>VIA SAN MARCO n. 59 p. T</t>
  </si>
  <si>
    <t>VIA SAN MARCO n. 59 p. 1</t>
  </si>
  <si>
    <t>VIA SAN MARCO n. 59 p. 2</t>
  </si>
  <si>
    <t>VIA SAN MARCO n. 59 p. 3</t>
  </si>
  <si>
    <t>VIA SAN MARCO n. 59 p. 4</t>
  </si>
  <si>
    <t xml:space="preserve">     via R.Sanzio 15/3 - Trieste - </t>
  </si>
  <si>
    <t>box - garage</t>
  </si>
  <si>
    <t>marcato "XXIVR"</t>
  </si>
  <si>
    <t>con 217/1000 p.i.</t>
  </si>
  <si>
    <t>G.N. 11055/2002</t>
  </si>
  <si>
    <t>PIAZZA OSPEDALE n. 2 p. 3-8</t>
  </si>
  <si>
    <t>A/2</t>
  </si>
  <si>
    <t xml:space="preserve">     P.zza Ospedale 2-2/1 - Trieste - </t>
  </si>
  <si>
    <t xml:space="preserve"> appartamento</t>
  </si>
  <si>
    <t>C.C.: Guardiella</t>
  </si>
  <si>
    <t>e.i. garage</t>
  </si>
  <si>
    <t>marcato "201"</t>
  </si>
  <si>
    <t>con 19,84/1000 p.i.</t>
  </si>
  <si>
    <t>J</t>
  </si>
  <si>
    <t>LINFE n.18-SANZIO n.15 p. S1</t>
  </si>
  <si>
    <t>C/6</t>
  </si>
  <si>
    <t>n° 434</t>
  </si>
  <si>
    <t>d.d. 09/10/2002</t>
  </si>
  <si>
    <t>inventario   n° 16628957</t>
  </si>
  <si>
    <t>inventario   n° 16628959</t>
  </si>
  <si>
    <t>inventario   n° 16629634</t>
  </si>
  <si>
    <t>inventario   n° 16629636</t>
  </si>
  <si>
    <t>inventario   n° 16629638</t>
  </si>
  <si>
    <t>inventario   n° 16629824</t>
  </si>
  <si>
    <t>inventario   n° 16629696</t>
  </si>
  <si>
    <t>inventario   n° 16629823</t>
  </si>
  <si>
    <t>inventario   n° 16629695</t>
  </si>
  <si>
    <t>inventario   n° 16629825</t>
  </si>
  <si>
    <t>inventario   n° 16629826</t>
  </si>
  <si>
    <t xml:space="preserve">     via Matteotti 30 - Trieste -</t>
  </si>
  <si>
    <t>n° 346</t>
  </si>
  <si>
    <t>d.d. 20/06/2003</t>
  </si>
  <si>
    <t>e.i. alloggio</t>
  </si>
  <si>
    <t>G.N. 5296/2003</t>
  </si>
  <si>
    <t>proprietà di 9/1000p.i.</t>
  </si>
  <si>
    <t>3732/2</t>
  </si>
  <si>
    <t>VIA MATTEOTTI n. 30 p. 4</t>
  </si>
  <si>
    <t>inventario   n° 16631286</t>
  </si>
  <si>
    <t>ex inventario   n° 16624877</t>
  </si>
  <si>
    <t>ex inventario   n° 16624878</t>
  </si>
  <si>
    <t>DSM</t>
  </si>
  <si>
    <t>residenze</t>
  </si>
  <si>
    <t xml:space="preserve">e.i. </t>
  </si>
  <si>
    <t>alloggio sub.6</t>
  </si>
  <si>
    <t xml:space="preserve">INSUSSISTENZA DELL' INTERESSE CULTURALE - nota Dir.Reg.BENI CULTURALI prot.n°.2144 d.d. 09.06.05 </t>
  </si>
  <si>
    <t xml:space="preserve">C.C.: </t>
  </si>
  <si>
    <t xml:space="preserve">     CRITICITA':    catastali residui non identificabili - permuta eseguita con ATER - ex Petitti di Roreto</t>
  </si>
  <si>
    <t>ente urbano</t>
  </si>
  <si>
    <t xml:space="preserve">             VIA G.SAI, 1-3 – 34128 - TRIESTE</t>
  </si>
  <si>
    <t>215/22</t>
  </si>
  <si>
    <t>corte</t>
  </si>
  <si>
    <t>215/23</t>
  </si>
  <si>
    <t>strada</t>
  </si>
  <si>
    <t>G.N. 6295/2002</t>
  </si>
  <si>
    <t>215/24</t>
  </si>
  <si>
    <t>1/2 Az.Serv.San.n°1 TS</t>
  </si>
  <si>
    <t>inventario   n° 16629700</t>
  </si>
  <si>
    <t>n° 178</t>
  </si>
  <si>
    <t>d.d. 16/03/2007</t>
  </si>
  <si>
    <t xml:space="preserve">     CRITICITA':    unità sub. 1 Associazione Familiare Sofferenti Psichici - unità sub. 6 sfitta</t>
  </si>
  <si>
    <t>autorimessa</t>
  </si>
  <si>
    <t xml:space="preserve">prati   </t>
  </si>
  <si>
    <t>terreni a</t>
  </si>
  <si>
    <t>disposizione</t>
  </si>
  <si>
    <t>835/7</t>
  </si>
  <si>
    <t>841/3</t>
  </si>
  <si>
    <t>841/4</t>
  </si>
  <si>
    <t xml:space="preserve">     CRITICITA':    comodato alla Lega Tumori</t>
  </si>
  <si>
    <t xml:space="preserve">     via de Ralli 2 - Trieste - terreni limitrofi al padiglione ex I° Lungodegenti "donne"</t>
  </si>
  <si>
    <t>inventario   n° 16629635/2</t>
  </si>
  <si>
    <t>inventario   n° 16629637/2</t>
  </si>
  <si>
    <t>Ditta Catastale : ASS n°1 Triestina 6/20-BERTI 1/8-CAMISAN 1/8-USL Thiene 9/20</t>
  </si>
  <si>
    <t>VIA SAN VITO n. 4 p. T-S1</t>
  </si>
  <si>
    <t>VIA SAN VITO n. 4 p. 1-S1</t>
  </si>
  <si>
    <t>VIA SAN VITO n. 4 p. 2-S1</t>
  </si>
  <si>
    <t>VIA SAN VITO n. 4 p. 3-S1</t>
  </si>
  <si>
    <t>VIA SAN VITO n. 4 p. 4-S1</t>
  </si>
  <si>
    <t>VIA SAN VITO n. 4 p. S1</t>
  </si>
  <si>
    <t>VIA SAN VITO n. 4 p. S2-S1</t>
  </si>
  <si>
    <t>2995/1</t>
  </si>
  <si>
    <t>VIA CANCELLIERI n. 23 p.1-S1</t>
  </si>
  <si>
    <t>6938/3</t>
  </si>
  <si>
    <t xml:space="preserve">     via Sinico 48 - Trieste -</t>
  </si>
  <si>
    <t>Rozzol</t>
  </si>
  <si>
    <t>G.N. 14433/2009</t>
  </si>
  <si>
    <t>O</t>
  </si>
  <si>
    <t>742/2</t>
  </si>
  <si>
    <t>VIA SINICO n. 48 p. 2</t>
  </si>
  <si>
    <t>imm.le in propr. di 6/20 p.i.</t>
  </si>
  <si>
    <t xml:space="preserve">NOTIFICA DELL' INTERESSE CULTURALE - nota Dir.Reg.BENI CULTURALI prot.n°.5503 d.d. 15.07.10 </t>
  </si>
  <si>
    <t xml:space="preserve">INSUSSISTENZA DELL' INTERESSE CULTURALE - nota Dir.Reg.BENI CULTURALI prot.n°.4184 d.d. 27.05.10 </t>
  </si>
  <si>
    <t xml:space="preserve">     via Costalunga - Trieste -</t>
  </si>
  <si>
    <t>piazzale in altro</t>
  </si>
  <si>
    <t>n° 331</t>
  </si>
  <si>
    <t>d.d. 23/07/2010</t>
  </si>
  <si>
    <t xml:space="preserve">                            deliberazione autorizzativa regionale di trasferimento da indisponibile a disponibile non ancora emessa</t>
  </si>
  <si>
    <t xml:space="preserve">     CRITICITA':    immobile ricadente in altra proprietà (piazzale condominiale adiacente il complesso ex Maddalena)</t>
  </si>
  <si>
    <t>inventario   n° 16653344</t>
  </si>
  <si>
    <t>sfitto</t>
  </si>
  <si>
    <t xml:space="preserve">     via Mauroner 2 - Trieste -</t>
  </si>
  <si>
    <t xml:space="preserve">INSUSSISTENZA DELL' INTERESSE CULTURALE - nota Dir.Reg.BENI CULTURALI prot.n°.6192 d.d. 07.12.05 </t>
  </si>
  <si>
    <t>C.C.: Chiadino</t>
  </si>
  <si>
    <t>369/1</t>
  </si>
  <si>
    <t>D</t>
  </si>
  <si>
    <t>VIA MAURONER n. 2, p.T</t>
  </si>
  <si>
    <t>B/4</t>
  </si>
  <si>
    <t>inventario   n° 16618349</t>
  </si>
  <si>
    <t xml:space="preserve">     via Puccini 76 - Trieste -</t>
  </si>
  <si>
    <t>u.i. appart</t>
  </si>
  <si>
    <t>marcato "C"</t>
  </si>
  <si>
    <t>Q</t>
  </si>
  <si>
    <t>2650/7</t>
  </si>
  <si>
    <t>VIA G.PUCCINI n. 76, p T</t>
  </si>
  <si>
    <t>con 24/1000 p.i.</t>
  </si>
  <si>
    <t>inventario   n° 16618347</t>
  </si>
  <si>
    <t xml:space="preserve">     via S.Vito 6-6/1 - Trieste -</t>
  </si>
  <si>
    <t>appartamento + box</t>
  </si>
  <si>
    <t>u.c.uffici</t>
  </si>
  <si>
    <t>u.c.box-aut.</t>
  </si>
  <si>
    <t>5236/2</t>
  </si>
  <si>
    <t>VIA SAN VITO n. 6/1A, p.T</t>
  </si>
  <si>
    <t>B/2</t>
  </si>
  <si>
    <t>58/1.000+5/1.000 p.i.</t>
  </si>
  <si>
    <t>mq.cat</t>
  </si>
  <si>
    <t>VIA SAN VITO n. 6/1 , p.T</t>
  </si>
  <si>
    <t>inventario   n° 16618323</t>
  </si>
  <si>
    <t xml:space="preserve">     CRITICITA':    Denuncia di variazione prot. TS120988 d.d. 25/06/2008 - errata rappresentazione grafica - nuova rendita</t>
  </si>
  <si>
    <t xml:space="preserve">     via Pasteur 42 - Trieste -</t>
  </si>
  <si>
    <t>al grezzo u.i. 602</t>
  </si>
  <si>
    <t>C.C.: Rozzol</t>
  </si>
  <si>
    <t>e.i. 602</t>
  </si>
  <si>
    <t>via Pasteur,p 2-3</t>
  </si>
  <si>
    <t>C/2</t>
  </si>
  <si>
    <t>al grezzo</t>
  </si>
  <si>
    <t>G.N. 5217/2006</t>
  </si>
  <si>
    <t>inventario   n° 16630891</t>
  </si>
  <si>
    <t>n° 319</t>
  </si>
  <si>
    <t>d.d. 03/10/2012</t>
  </si>
  <si>
    <t>n° 318</t>
  </si>
  <si>
    <t xml:space="preserve">     CRITICITA':    DGR 45/2013 - autorizzazione Regionale di riclassificazione immobile</t>
  </si>
  <si>
    <t xml:space="preserve">     CRITICITA':    unità sub. 1 sfitta - unità sub. 2 comodato ACLI - DGR 45/2013 - autor.Reg. di riclassificazione immobile</t>
  </si>
  <si>
    <t xml:space="preserve">                       :    DGR 45/2013 - autorizzazione Regionale di riclassificazione immobile</t>
  </si>
  <si>
    <t>n° 320</t>
  </si>
  <si>
    <t>n° 317</t>
  </si>
  <si>
    <t xml:space="preserve">                DATA : febbraio 2014</t>
  </si>
  <si>
    <t>PATRIMONIO IMMOBILIARE AZIENDALE 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</si>
</sst>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_);\(#,##0.0\)"/>
    <numFmt numFmtId="172" formatCode="#,##0.00_);\(#,##0.00\)"/>
    <numFmt numFmtId="173" formatCode="0;[Red]0"/>
    <numFmt numFmtId="174" formatCode="0.0;[Red]0.0"/>
    <numFmt numFmtId="175" formatCode="_-* #,##0.0_-;\-* #,##0.0_-;_-* &quot;-&quot;_-;_-@_-"/>
    <numFmt numFmtId="176" formatCode="_-* #,##0.00_-;\-* #,##0.00_-;_-* &quot;-&quot;_-;_-@_-"/>
    <numFmt numFmtId="177" formatCode="0.00;[Red]0.00"/>
  </numFmts>
  <fonts count="16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36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Helv"/>
      <family val="0"/>
    </font>
    <font>
      <b/>
      <sz val="8"/>
      <name val="Helv"/>
      <family val="0"/>
    </font>
    <font>
      <b/>
      <sz val="9"/>
      <color indexed="49"/>
      <name val="Helv"/>
      <family val="0"/>
    </font>
    <font>
      <b/>
      <sz val="9"/>
      <color indexed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9">
    <xf numFmtId="173" fontId="0" fillId="0" borderId="0" xfId="0" applyAlignment="1">
      <alignment/>
    </xf>
    <xf numFmtId="173" fontId="0" fillId="0" borderId="0" xfId="0" applyBorder="1" applyAlignment="1">
      <alignment/>
    </xf>
    <xf numFmtId="173" fontId="0" fillId="0" borderId="1" xfId="0" applyBorder="1" applyAlignment="1">
      <alignment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73" fontId="3" fillId="0" borderId="0" xfId="0" applyFont="1" applyAlignment="1">
      <alignment/>
    </xf>
    <xf numFmtId="173" fontId="4" fillId="0" borderId="4" xfId="0" applyFont="1" applyBorder="1" applyAlignment="1" applyProtection="1">
      <alignment horizontal="center"/>
      <protection/>
    </xf>
    <xf numFmtId="1" fontId="4" fillId="0" borderId="5" xfId="0" applyNumberFormat="1" applyFont="1" applyBorder="1" applyAlignment="1" applyProtection="1">
      <alignment horizontal="center"/>
      <protection/>
    </xf>
    <xf numFmtId="173" fontId="4" fillId="0" borderId="5" xfId="0" applyFont="1" applyBorder="1" applyAlignment="1" applyProtection="1">
      <alignment horizontal="center"/>
      <protection/>
    </xf>
    <xf numFmtId="173" fontId="4" fillId="0" borderId="1" xfId="0" applyFont="1" applyBorder="1" applyAlignment="1">
      <alignment/>
    </xf>
    <xf numFmtId="173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3" fontId="4" fillId="0" borderId="5" xfId="0" applyFont="1" applyBorder="1" applyAlignment="1">
      <alignment horizontal="center"/>
    </xf>
    <xf numFmtId="173" fontId="4" fillId="0" borderId="5" xfId="0" applyFont="1" applyBorder="1" applyAlignment="1">
      <alignment/>
    </xf>
    <xf numFmtId="173" fontId="4" fillId="0" borderId="4" xfId="0" applyFont="1" applyBorder="1" applyAlignment="1">
      <alignment horizontal="center"/>
    </xf>
    <xf numFmtId="173" fontId="4" fillId="0" borderId="6" xfId="0" applyFont="1" applyBorder="1" applyAlignment="1">
      <alignment horizontal="center"/>
    </xf>
    <xf numFmtId="173" fontId="4" fillId="0" borderId="6" xfId="0" applyFont="1" applyBorder="1" applyAlignment="1" applyProtection="1">
      <alignment horizontal="center"/>
      <protection/>
    </xf>
    <xf numFmtId="173" fontId="4" fillId="0" borderId="7" xfId="0" applyFont="1" applyBorder="1" applyAlignment="1">
      <alignment horizontal="center"/>
    </xf>
    <xf numFmtId="173" fontId="4" fillId="0" borderId="2" xfId="0" applyFont="1" applyBorder="1" applyAlignment="1">
      <alignment/>
    </xf>
    <xf numFmtId="173" fontId="4" fillId="0" borderId="8" xfId="0" applyFont="1" applyBorder="1" applyAlignment="1">
      <alignment horizontal="center"/>
    </xf>
    <xf numFmtId="173" fontId="4" fillId="0" borderId="0" xfId="0" applyFont="1" applyBorder="1" applyAlignment="1">
      <alignment/>
    </xf>
    <xf numFmtId="173" fontId="0" fillId="0" borderId="4" xfId="0" applyBorder="1" applyAlignment="1">
      <alignment/>
    </xf>
    <xf numFmtId="173" fontId="4" fillId="0" borderId="1" xfId="0" applyFont="1" applyBorder="1" applyAlignment="1">
      <alignment horizontal="center"/>
    </xf>
    <xf numFmtId="173" fontId="4" fillId="0" borderId="1" xfId="0" applyFont="1" applyBorder="1" applyAlignment="1" applyProtection="1">
      <alignment horizontal="center"/>
      <protection/>
    </xf>
    <xf numFmtId="173" fontId="4" fillId="0" borderId="4" xfId="0" applyFont="1" applyBorder="1" applyAlignment="1">
      <alignment/>
    </xf>
    <xf numFmtId="173" fontId="0" fillId="0" borderId="5" xfId="0" applyBorder="1" applyAlignment="1">
      <alignment/>
    </xf>
    <xf numFmtId="173" fontId="4" fillId="0" borderId="9" xfId="0" applyFont="1" applyBorder="1" applyAlignment="1">
      <alignment/>
    </xf>
    <xf numFmtId="173" fontId="4" fillId="2" borderId="2" xfId="0" applyFont="1" applyFill="1" applyBorder="1" applyAlignment="1">
      <alignment/>
    </xf>
    <xf numFmtId="173" fontId="4" fillId="2" borderId="9" xfId="0" applyFont="1" applyFill="1" applyBorder="1" applyAlignment="1">
      <alignment/>
    </xf>
    <xf numFmtId="173" fontId="4" fillId="2" borderId="1" xfId="0" applyFont="1" applyFill="1" applyBorder="1" applyAlignment="1">
      <alignment/>
    </xf>
    <xf numFmtId="173" fontId="4" fillId="2" borderId="6" xfId="0" applyFont="1" applyFill="1" applyBorder="1" applyAlignment="1">
      <alignment horizontal="center"/>
    </xf>
    <xf numFmtId="173" fontId="4" fillId="2" borderId="5" xfId="0" applyFont="1" applyFill="1" applyBorder="1" applyAlignment="1" applyProtection="1">
      <alignment horizontal="center"/>
      <protection/>
    </xf>
    <xf numFmtId="173" fontId="4" fillId="2" borderId="8" xfId="0" applyFont="1" applyFill="1" applyBorder="1" applyAlignment="1" applyProtection="1">
      <alignment horizontal="center"/>
      <protection/>
    </xf>
    <xf numFmtId="173" fontId="0" fillId="0" borderId="7" xfId="0" applyBorder="1" applyAlignment="1">
      <alignment/>
    </xf>
    <xf numFmtId="173" fontId="0" fillId="0" borderId="10" xfId="0" applyBorder="1" applyAlignment="1">
      <alignment/>
    </xf>
    <xf numFmtId="173" fontId="0" fillId="0" borderId="9" xfId="0" applyBorder="1" applyAlignment="1">
      <alignment/>
    </xf>
    <xf numFmtId="173" fontId="0" fillId="0" borderId="11" xfId="0" applyBorder="1" applyAlignment="1">
      <alignment/>
    </xf>
    <xf numFmtId="173" fontId="4" fillId="0" borderId="7" xfId="0" applyFont="1" applyBorder="1" applyAlignment="1">
      <alignment/>
    </xf>
    <xf numFmtId="173" fontId="4" fillId="0" borderId="10" xfId="0" applyFont="1" applyBorder="1" applyAlignment="1">
      <alignment/>
    </xf>
    <xf numFmtId="173" fontId="4" fillId="0" borderId="11" xfId="0" applyFont="1" applyBorder="1" applyAlignment="1">
      <alignment/>
    </xf>
    <xf numFmtId="1" fontId="0" fillId="0" borderId="12" xfId="0" applyNumberFormat="1" applyBorder="1" applyAlignment="1">
      <alignment horizontal="right"/>
    </xf>
    <xf numFmtId="173" fontId="0" fillId="0" borderId="12" xfId="0" applyBorder="1" applyAlignment="1">
      <alignment/>
    </xf>
    <xf numFmtId="173" fontId="0" fillId="0" borderId="13" xfId="0" applyBorder="1" applyAlignment="1">
      <alignment/>
    </xf>
    <xf numFmtId="173" fontId="0" fillId="2" borderId="4" xfId="0" applyFill="1" applyBorder="1" applyAlignment="1">
      <alignment/>
    </xf>
    <xf numFmtId="173" fontId="0" fillId="2" borderId="5" xfId="0" applyFill="1" applyBorder="1" applyAlignment="1">
      <alignment/>
    </xf>
    <xf numFmtId="173" fontId="4" fillId="0" borderId="13" xfId="0" applyFont="1" applyBorder="1" applyAlignment="1">
      <alignment/>
    </xf>
    <xf numFmtId="1" fontId="4" fillId="0" borderId="6" xfId="0" applyNumberFormat="1" applyFont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/>
    </xf>
    <xf numFmtId="173" fontId="0" fillId="2" borderId="6" xfId="0" applyFill="1" applyBorder="1" applyAlignment="1">
      <alignment/>
    </xf>
    <xf numFmtId="173" fontId="4" fillId="0" borderId="1" xfId="0" applyFont="1" applyBorder="1" applyAlignment="1" quotePrefix="1">
      <alignment/>
    </xf>
    <xf numFmtId="173" fontId="4" fillId="2" borderId="3" xfId="0" applyFont="1" applyFill="1" applyBorder="1" applyAlignment="1">
      <alignment/>
    </xf>
    <xf numFmtId="173" fontId="4" fillId="0" borderId="14" xfId="0" applyFont="1" applyBorder="1" applyAlignment="1">
      <alignment/>
    </xf>
    <xf numFmtId="173" fontId="0" fillId="2" borderId="9" xfId="0" applyFill="1" applyBorder="1" applyAlignment="1">
      <alignment/>
    </xf>
    <xf numFmtId="173" fontId="4" fillId="0" borderId="6" xfId="0" applyFont="1" applyBorder="1" applyAlignment="1">
      <alignment/>
    </xf>
    <xf numFmtId="173" fontId="4" fillId="0" borderId="0" xfId="0" applyFont="1" applyBorder="1" applyAlignment="1">
      <alignment horizontal="center"/>
    </xf>
    <xf numFmtId="173" fontId="0" fillId="2" borderId="14" xfId="0" applyFill="1" applyBorder="1" applyAlignment="1">
      <alignment/>
    </xf>
    <xf numFmtId="173" fontId="0" fillId="2" borderId="0" xfId="0" applyFill="1" applyBorder="1" applyAlignment="1">
      <alignment/>
    </xf>
    <xf numFmtId="173" fontId="0" fillId="2" borderId="8" xfId="0" applyFill="1" applyBorder="1" applyAlignment="1">
      <alignment/>
    </xf>
    <xf numFmtId="173" fontId="0" fillId="0" borderId="8" xfId="0" applyBorder="1" applyAlignment="1">
      <alignment/>
    </xf>
    <xf numFmtId="1" fontId="4" fillId="0" borderId="0" xfId="0" applyNumberFormat="1" applyFont="1" applyBorder="1" applyAlignment="1">
      <alignment/>
    </xf>
    <xf numFmtId="173" fontId="0" fillId="2" borderId="13" xfId="0" applyFill="1" applyBorder="1" applyAlignment="1">
      <alignment/>
    </xf>
    <xf numFmtId="173" fontId="0" fillId="2" borderId="7" xfId="0" applyFill="1" applyBorder="1" applyAlignment="1">
      <alignment/>
    </xf>
    <xf numFmtId="173" fontId="4" fillId="2" borderId="4" xfId="0" applyFont="1" applyFill="1" applyBorder="1" applyAlignment="1">
      <alignment/>
    </xf>
    <xf numFmtId="173" fontId="4" fillId="2" borderId="8" xfId="0" applyFont="1" applyFill="1" applyBorder="1" applyAlignment="1">
      <alignment/>
    </xf>
    <xf numFmtId="173" fontId="4" fillId="0" borderId="8" xfId="0" applyFont="1" applyBorder="1" applyAlignment="1">
      <alignment/>
    </xf>
    <xf numFmtId="173" fontId="4" fillId="2" borderId="7" xfId="0" applyFont="1" applyFill="1" applyBorder="1" applyAlignment="1">
      <alignment/>
    </xf>
    <xf numFmtId="173" fontId="4" fillId="2" borderId="0" xfId="0" applyFont="1" applyFill="1" applyBorder="1" applyAlignment="1">
      <alignment/>
    </xf>
    <xf numFmtId="173" fontId="0" fillId="0" borderId="14" xfId="0" applyBorder="1" applyAlignment="1">
      <alignment/>
    </xf>
    <xf numFmtId="1" fontId="4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173" fontId="4" fillId="0" borderId="1" xfId="0" applyFont="1" applyBorder="1" applyAlignment="1" quotePrefix="1">
      <alignment horizontal="right"/>
    </xf>
    <xf numFmtId="174" fontId="4" fillId="0" borderId="5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173" fontId="0" fillId="2" borderId="10" xfId="0" applyFill="1" applyBorder="1" applyAlignment="1">
      <alignment/>
    </xf>
    <xf numFmtId="173" fontId="4" fillId="0" borderId="3" xfId="0" applyFont="1" applyBorder="1" applyAlignment="1">
      <alignment/>
    </xf>
    <xf numFmtId="173" fontId="4" fillId="0" borderId="9" xfId="0" applyFont="1" applyBorder="1" applyAlignment="1">
      <alignment horizontal="left"/>
    </xf>
    <xf numFmtId="173" fontId="5" fillId="0" borderId="13" xfId="0" applyFont="1" applyBorder="1" applyAlignment="1">
      <alignment/>
    </xf>
    <xf numFmtId="173" fontId="5" fillId="2" borderId="5" xfId="0" applyFont="1" applyFill="1" applyBorder="1" applyAlignment="1">
      <alignment/>
    </xf>
    <xf numFmtId="173" fontId="5" fillId="0" borderId="11" xfId="0" applyFont="1" applyBorder="1" applyAlignment="1">
      <alignment/>
    </xf>
    <xf numFmtId="173" fontId="4" fillId="0" borderId="12" xfId="0" applyFont="1" applyBorder="1" applyAlignment="1">
      <alignment/>
    </xf>
    <xf numFmtId="173" fontId="4" fillId="0" borderId="0" xfId="0" applyFont="1" applyBorder="1" applyAlignment="1">
      <alignment horizontal="right"/>
    </xf>
    <xf numFmtId="173" fontId="0" fillId="0" borderId="6" xfId="0" applyBorder="1" applyAlignment="1">
      <alignment/>
    </xf>
    <xf numFmtId="173" fontId="4" fillId="0" borderId="5" xfId="0" applyFont="1" applyBorder="1" applyAlignment="1">
      <alignment horizontal="right"/>
    </xf>
    <xf numFmtId="173" fontId="4" fillId="0" borderId="8" xfId="0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73" fontId="0" fillId="2" borderId="11" xfId="0" applyFill="1" applyBorder="1" applyAlignment="1">
      <alignment/>
    </xf>
    <xf numFmtId="173" fontId="4" fillId="0" borderId="12" xfId="0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173" fontId="2" fillId="0" borderId="5" xfId="0" applyFont="1" applyBorder="1" applyAlignment="1">
      <alignment horizontal="center"/>
    </xf>
    <xf numFmtId="173" fontId="2" fillId="0" borderId="1" xfId="0" applyFont="1" applyBorder="1" applyAlignment="1">
      <alignment horizontal="center"/>
    </xf>
    <xf numFmtId="173" fontId="2" fillId="0" borderId="4" xfId="0" applyFont="1" applyBorder="1" applyAlignment="1">
      <alignment/>
    </xf>
    <xf numFmtId="173" fontId="2" fillId="0" borderId="6" xfId="0" applyFont="1" applyBorder="1" applyAlignment="1">
      <alignment/>
    </xf>
    <xf numFmtId="173" fontId="2" fillId="0" borderId="5" xfId="0" applyFont="1" applyBorder="1" applyAlignment="1">
      <alignment/>
    </xf>
    <xf numFmtId="173" fontId="2" fillId="0" borderId="6" xfId="0" applyFont="1" applyBorder="1" applyAlignment="1">
      <alignment horizontal="center"/>
    </xf>
    <xf numFmtId="173" fontId="0" fillId="0" borderId="15" xfId="0" applyBorder="1" applyAlignment="1">
      <alignment/>
    </xf>
    <xf numFmtId="173" fontId="0" fillId="0" borderId="16" xfId="0" applyBorder="1" applyAlignment="1">
      <alignment/>
    </xf>
    <xf numFmtId="173" fontId="5" fillId="0" borderId="14" xfId="0" applyFont="1" applyBorder="1" applyAlignment="1">
      <alignment/>
    </xf>
    <xf numFmtId="173" fontId="2" fillId="0" borderId="4" xfId="0" applyFont="1" applyBorder="1" applyAlignment="1">
      <alignment horizontal="center"/>
    </xf>
    <xf numFmtId="173" fontId="4" fillId="2" borderId="12" xfId="0" applyFont="1" applyFill="1" applyBorder="1" applyAlignment="1">
      <alignment/>
    </xf>
    <xf numFmtId="174" fontId="4" fillId="0" borderId="1" xfId="0" applyNumberFormat="1" applyFont="1" applyBorder="1" applyAlignment="1">
      <alignment/>
    </xf>
    <xf numFmtId="173" fontId="7" fillId="0" borderId="15" xfId="0" applyFont="1" applyBorder="1" applyAlignment="1">
      <alignment/>
    </xf>
    <xf numFmtId="173" fontId="8" fillId="0" borderId="0" xfId="0" applyFont="1" applyBorder="1" applyAlignment="1">
      <alignment/>
    </xf>
    <xf numFmtId="173" fontId="7" fillId="0" borderId="0" xfId="0" applyFont="1" applyBorder="1" applyAlignment="1">
      <alignment/>
    </xf>
    <xf numFmtId="173" fontId="8" fillId="0" borderId="17" xfId="0" applyFont="1" applyBorder="1" applyAlignment="1">
      <alignment vertical="center"/>
    </xf>
    <xf numFmtId="173" fontId="9" fillId="0" borderId="0" xfId="0" applyFont="1" applyAlignment="1">
      <alignment/>
    </xf>
    <xf numFmtId="173" fontId="10" fillId="0" borderId="0" xfId="0" applyFont="1" applyAlignment="1">
      <alignment/>
    </xf>
    <xf numFmtId="173" fontId="11" fillId="0" borderId="0" xfId="0" applyFont="1" applyAlignment="1">
      <alignment/>
    </xf>
    <xf numFmtId="176" fontId="4" fillId="0" borderId="1" xfId="16" applyNumberFormat="1" applyFont="1" applyBorder="1" applyAlignment="1">
      <alignment/>
    </xf>
    <xf numFmtId="176" fontId="4" fillId="0" borderId="5" xfId="16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3" fontId="4" fillId="0" borderId="14" xfId="0" applyFont="1" applyBorder="1" applyAlignment="1">
      <alignment horizontal="right"/>
    </xf>
    <xf numFmtId="176" fontId="4" fillId="0" borderId="14" xfId="16" applyNumberFormat="1" applyFont="1" applyBorder="1" applyAlignment="1">
      <alignment/>
    </xf>
    <xf numFmtId="173" fontId="0" fillId="0" borderId="18" xfId="0" applyBorder="1" applyAlignment="1">
      <alignment/>
    </xf>
    <xf numFmtId="173" fontId="4" fillId="0" borderId="18" xfId="0" applyFont="1" applyBorder="1" applyAlignment="1">
      <alignment/>
    </xf>
    <xf numFmtId="173" fontId="4" fillId="0" borderId="19" xfId="0" applyFont="1" applyBorder="1" applyAlignment="1">
      <alignment horizontal="right"/>
    </xf>
    <xf numFmtId="173" fontId="4" fillId="0" borderId="20" xfId="0" applyFont="1" applyBorder="1" applyAlignment="1">
      <alignment/>
    </xf>
    <xf numFmtId="173" fontId="0" fillId="2" borderId="18" xfId="0" applyFill="1" applyBorder="1" applyAlignment="1">
      <alignment/>
    </xf>
    <xf numFmtId="173" fontId="4" fillId="0" borderId="21" xfId="0" applyFont="1" applyBorder="1" applyAlignment="1">
      <alignment/>
    </xf>
    <xf numFmtId="173" fontId="4" fillId="0" borderId="0" xfId="0" applyFont="1" applyBorder="1" applyAlignment="1" applyProtection="1">
      <alignment horizontal="center"/>
      <protection/>
    </xf>
    <xf numFmtId="173" fontId="0" fillId="2" borderId="22" xfId="0" applyFill="1" applyBorder="1" applyAlignment="1">
      <alignment/>
    </xf>
    <xf numFmtId="173" fontId="0" fillId="2" borderId="23" xfId="0" applyFill="1" applyBorder="1" applyAlignment="1">
      <alignment/>
    </xf>
    <xf numFmtId="173" fontId="4" fillId="2" borderId="24" xfId="0" applyFont="1" applyFill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horizontal="right"/>
    </xf>
    <xf numFmtId="173" fontId="4" fillId="0" borderId="18" xfId="0" applyFont="1" applyBorder="1" applyAlignment="1">
      <alignment horizontal="center"/>
    </xf>
    <xf numFmtId="173" fontId="4" fillId="2" borderId="18" xfId="0" applyFont="1" applyFill="1" applyBorder="1" applyAlignment="1">
      <alignment/>
    </xf>
    <xf numFmtId="173" fontId="4" fillId="0" borderId="25" xfId="0" applyFont="1" applyBorder="1" applyAlignment="1">
      <alignment/>
    </xf>
    <xf numFmtId="173" fontId="0" fillId="2" borderId="26" xfId="0" applyFill="1" applyBorder="1" applyAlignment="1">
      <alignment/>
    </xf>
    <xf numFmtId="173" fontId="12" fillId="0" borderId="0" xfId="0" applyFont="1" applyAlignment="1">
      <alignment/>
    </xf>
    <xf numFmtId="176" fontId="4" fillId="0" borderId="0" xfId="16" applyNumberFormat="1" applyFont="1" applyBorder="1" applyAlignment="1">
      <alignment/>
    </xf>
    <xf numFmtId="173" fontId="0" fillId="0" borderId="27" xfId="0" applyBorder="1" applyAlignment="1">
      <alignment/>
    </xf>
    <xf numFmtId="173" fontId="0" fillId="2" borderId="21" xfId="0" applyFill="1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73" fontId="0" fillId="0" borderId="21" xfId="0" applyBorder="1" applyAlignment="1">
      <alignment/>
    </xf>
    <xf numFmtId="173" fontId="0" fillId="2" borderId="25" xfId="0" applyFill="1" applyBorder="1" applyAlignment="1">
      <alignment/>
    </xf>
    <xf numFmtId="173" fontId="0" fillId="0" borderId="25" xfId="0" applyBorder="1" applyAlignment="1">
      <alignment/>
    </xf>
    <xf numFmtId="173" fontId="2" fillId="0" borderId="27" xfId="0" applyFont="1" applyBorder="1" applyAlignment="1">
      <alignment horizontal="center"/>
    </xf>
    <xf numFmtId="173" fontId="9" fillId="0" borderId="0" xfId="17" applyFont="1">
      <alignment/>
      <protection/>
    </xf>
    <xf numFmtId="173" fontId="4" fillId="2" borderId="4" xfId="0" applyFont="1" applyFill="1" applyBorder="1" applyAlignment="1">
      <alignment horizontal="center"/>
    </xf>
    <xf numFmtId="1" fontId="4" fillId="0" borderId="4" xfId="0" applyNumberFormat="1" applyFont="1" applyBorder="1" applyAlignment="1" applyProtection="1">
      <alignment horizontal="center"/>
      <protection/>
    </xf>
    <xf numFmtId="173" fontId="4" fillId="2" borderId="7" xfId="0" applyFont="1" applyFill="1" applyBorder="1" applyAlignment="1" applyProtection="1">
      <alignment horizontal="center"/>
      <protection/>
    </xf>
    <xf numFmtId="173" fontId="4" fillId="0" borderId="28" xfId="0" applyFont="1" applyBorder="1" applyAlignment="1">
      <alignment horizontal="center"/>
    </xf>
    <xf numFmtId="173" fontId="4" fillId="0" borderId="29" xfId="0" applyFont="1" applyBorder="1" applyAlignment="1">
      <alignment horizontal="center"/>
    </xf>
    <xf numFmtId="173" fontId="0" fillId="2" borderId="30" xfId="0" applyFill="1" applyBorder="1" applyAlignment="1">
      <alignment/>
    </xf>
    <xf numFmtId="173" fontId="4" fillId="0" borderId="31" xfId="0" applyFont="1" applyBorder="1" applyAlignment="1">
      <alignment horizontal="center"/>
    </xf>
    <xf numFmtId="173" fontId="4" fillId="0" borderId="32" xfId="0" applyFont="1" applyBorder="1" applyAlignment="1">
      <alignment horizontal="center"/>
    </xf>
    <xf numFmtId="173" fontId="4" fillId="0" borderId="33" xfId="0" applyFont="1" applyBorder="1" applyAlignment="1">
      <alignment/>
    </xf>
    <xf numFmtId="173" fontId="4" fillId="0" borderId="34" xfId="0" applyFont="1" applyBorder="1" applyAlignment="1">
      <alignment horizontal="right"/>
    </xf>
    <xf numFmtId="173" fontId="0" fillId="0" borderId="28" xfId="0" applyBorder="1" applyAlignment="1">
      <alignment/>
    </xf>
    <xf numFmtId="173" fontId="4" fillId="0" borderId="0" xfId="0" applyFont="1" applyBorder="1" applyAlignment="1" quotePrefix="1">
      <alignment/>
    </xf>
    <xf numFmtId="173" fontId="0" fillId="0" borderId="31" xfId="0" applyBorder="1" applyAlignment="1">
      <alignment/>
    </xf>
    <xf numFmtId="173" fontId="0" fillId="0" borderId="23" xfId="0" applyBorder="1" applyAlignment="1">
      <alignment/>
    </xf>
    <xf numFmtId="173" fontId="0" fillId="0" borderId="26" xfId="0" applyBorder="1" applyAlignment="1">
      <alignment/>
    </xf>
    <xf numFmtId="173" fontId="2" fillId="0" borderId="4" xfId="0" applyFont="1" applyBorder="1" applyAlignment="1">
      <alignment horizontal="right"/>
    </xf>
    <xf numFmtId="173" fontId="8" fillId="0" borderId="35" xfId="0" applyFont="1" applyBorder="1" applyAlignment="1">
      <alignment vertical="center"/>
    </xf>
    <xf numFmtId="173" fontId="0" fillId="0" borderId="36" xfId="0" applyBorder="1" applyAlignment="1">
      <alignment/>
    </xf>
    <xf numFmtId="173" fontId="7" fillId="0" borderId="36" xfId="0" applyFont="1" applyBorder="1" applyAlignment="1">
      <alignment/>
    </xf>
    <xf numFmtId="173" fontId="0" fillId="0" borderId="37" xfId="0" applyBorder="1" applyAlignment="1">
      <alignment/>
    </xf>
    <xf numFmtId="173" fontId="8" fillId="0" borderId="38" xfId="0" applyFont="1" applyBorder="1" applyAlignment="1">
      <alignment vertical="center"/>
    </xf>
    <xf numFmtId="173" fontId="7" fillId="0" borderId="18" xfId="0" applyFont="1" applyBorder="1" applyAlignment="1">
      <alignment/>
    </xf>
    <xf numFmtId="173" fontId="0" fillId="0" borderId="0" xfId="0" applyFill="1" applyAlignment="1">
      <alignment/>
    </xf>
    <xf numFmtId="1" fontId="4" fillId="0" borderId="3" xfId="0" applyNumberFormat="1" applyFont="1" applyBorder="1" applyAlignment="1" quotePrefix="1">
      <alignment horizontal="right"/>
    </xf>
    <xf numFmtId="1" fontId="4" fillId="0" borderId="1" xfId="0" applyNumberFormat="1" applyFont="1" applyBorder="1" applyAlignment="1" quotePrefix="1">
      <alignment horizontal="right"/>
    </xf>
    <xf numFmtId="173" fontId="4" fillId="0" borderId="1" xfId="0" applyFont="1" applyFill="1" applyBorder="1" applyAlignment="1">
      <alignment horizontal="right"/>
    </xf>
    <xf numFmtId="173" fontId="4" fillId="0" borderId="8" xfId="0" applyFont="1" applyBorder="1" applyAlignment="1">
      <alignment horizontal="left"/>
    </xf>
    <xf numFmtId="173" fontId="5" fillId="0" borderId="0" xfId="0" applyFont="1" applyBorder="1" applyAlignment="1">
      <alignment/>
    </xf>
    <xf numFmtId="173" fontId="5" fillId="2" borderId="6" xfId="0" applyFont="1" applyFill="1" applyBorder="1" applyAlignment="1">
      <alignment/>
    </xf>
    <xf numFmtId="173" fontId="5" fillId="2" borderId="8" xfId="0" applyFont="1" applyFill="1" applyBorder="1" applyAlignment="1">
      <alignment/>
    </xf>
    <xf numFmtId="173" fontId="4" fillId="0" borderId="38" xfId="0" applyFont="1" applyBorder="1" applyAlignment="1">
      <alignment/>
    </xf>
    <xf numFmtId="173" fontId="2" fillId="0" borderId="19" xfId="0" applyFont="1" applyBorder="1" applyAlignment="1">
      <alignment/>
    </xf>
    <xf numFmtId="173" fontId="2" fillId="0" borderId="19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/>
    </xf>
    <xf numFmtId="173" fontId="1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3" fontId="15" fillId="0" borderId="0" xfId="0" applyFont="1" applyBorder="1" applyAlignment="1">
      <alignment/>
    </xf>
    <xf numFmtId="177" fontId="15" fillId="0" borderId="0" xfId="0" applyNumberFormat="1" applyFont="1" applyBorder="1" applyAlignment="1">
      <alignment/>
    </xf>
    <xf numFmtId="173" fontId="4" fillId="0" borderId="0" xfId="0" applyFont="1" applyFill="1" applyBorder="1" applyAlignment="1">
      <alignment horizontal="right"/>
    </xf>
    <xf numFmtId="173" fontId="4" fillId="0" borderId="3" xfId="0" applyFont="1" applyBorder="1" applyAlignment="1">
      <alignment horizontal="right"/>
    </xf>
    <xf numFmtId="1" fontId="4" fillId="0" borderId="3" xfId="0" applyNumberFormat="1" applyFont="1" applyBorder="1" applyAlignment="1">
      <alignment/>
    </xf>
    <xf numFmtId="173" fontId="4" fillId="2" borderId="39" xfId="0" applyFont="1" applyFill="1" applyBorder="1" applyAlignment="1">
      <alignment/>
    </xf>
    <xf numFmtId="173" fontId="4" fillId="0" borderId="3" xfId="0" applyFont="1" applyBorder="1" applyAlignment="1" applyProtection="1">
      <alignment horizontal="center"/>
      <protection/>
    </xf>
    <xf numFmtId="173" fontId="4" fillId="0" borderId="1" xfId="0" applyFont="1" applyBorder="1" applyAlignment="1" quotePrefix="1">
      <alignment horizontal="left"/>
    </xf>
    <xf numFmtId="173" fontId="1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right"/>
    </xf>
    <xf numFmtId="173" fontId="4" fillId="0" borderId="35" xfId="0" applyFont="1" applyBorder="1" applyAlignment="1">
      <alignment/>
    </xf>
    <xf numFmtId="173" fontId="5" fillId="0" borderId="36" xfId="0" applyFont="1" applyBorder="1" applyAlignment="1">
      <alignment/>
    </xf>
    <xf numFmtId="173" fontId="5" fillId="0" borderId="37" xfId="0" applyFont="1" applyBorder="1" applyAlignment="1">
      <alignment/>
    </xf>
    <xf numFmtId="173" fontId="4" fillId="0" borderId="40" xfId="0" applyFont="1" applyBorder="1" applyAlignment="1">
      <alignment horizontal="center"/>
    </xf>
    <xf numFmtId="176" fontId="4" fillId="0" borderId="40" xfId="16" applyNumberFormat="1" applyFont="1" applyBorder="1" applyAlignment="1">
      <alignment/>
    </xf>
    <xf numFmtId="176" fontId="4" fillId="0" borderId="23" xfId="16" applyNumberFormat="1" applyFont="1" applyBorder="1" applyAlignment="1">
      <alignment/>
    </xf>
    <xf numFmtId="173" fontId="0" fillId="0" borderId="17" xfId="0" applyFill="1" applyBorder="1" applyAlignment="1">
      <alignment/>
    </xf>
    <xf numFmtId="173" fontId="3" fillId="0" borderId="15" xfId="0" applyFont="1" applyFill="1" applyBorder="1" applyAlignment="1">
      <alignment/>
    </xf>
    <xf numFmtId="173" fontId="0" fillId="0" borderId="15" xfId="0" applyFill="1" applyBorder="1" applyAlignment="1">
      <alignment/>
    </xf>
    <xf numFmtId="173" fontId="5" fillId="0" borderId="15" xfId="0" applyFont="1" applyFill="1" applyBorder="1" applyAlignment="1">
      <alignment/>
    </xf>
    <xf numFmtId="173" fontId="5" fillId="0" borderId="16" xfId="0" applyFont="1" applyFill="1" applyBorder="1" applyAlignment="1">
      <alignment/>
    </xf>
    <xf numFmtId="173" fontId="0" fillId="0" borderId="16" xfId="0" applyFill="1" applyBorder="1" applyAlignment="1">
      <alignment/>
    </xf>
    <xf numFmtId="173" fontId="2" fillId="0" borderId="15" xfId="0" applyFont="1" applyFill="1" applyBorder="1" applyAlignment="1">
      <alignment/>
    </xf>
    <xf numFmtId="173" fontId="0" fillId="0" borderId="41" xfId="0" applyFill="1" applyBorder="1" applyAlignment="1">
      <alignment/>
    </xf>
    <xf numFmtId="173" fontId="0" fillId="0" borderId="17" xfId="0" applyBorder="1" applyAlignment="1">
      <alignment/>
    </xf>
    <xf numFmtId="173" fontId="3" fillId="0" borderId="15" xfId="0" applyFont="1" applyBorder="1" applyAlignment="1">
      <alignment/>
    </xf>
    <xf numFmtId="173" fontId="5" fillId="2" borderId="9" xfId="0" applyFont="1" applyFill="1" applyBorder="1" applyAlignment="1">
      <alignment/>
    </xf>
    <xf numFmtId="173" fontId="4" fillId="0" borderId="42" xfId="0" applyFont="1" applyBorder="1" applyAlignment="1">
      <alignment/>
    </xf>
    <xf numFmtId="173" fontId="5" fillId="0" borderId="43" xfId="0" applyFont="1" applyBorder="1" applyAlignment="1">
      <alignment/>
    </xf>
    <xf numFmtId="173" fontId="5" fillId="0" borderId="44" xfId="0" applyFont="1" applyBorder="1" applyAlignment="1">
      <alignment/>
    </xf>
    <xf numFmtId="173" fontId="0" fillId="0" borderId="40" xfId="0" applyBorder="1" applyAlignment="1">
      <alignment/>
    </xf>
    <xf numFmtId="173" fontId="4" fillId="0" borderId="34" xfId="0" applyFont="1" applyBorder="1" applyAlignment="1">
      <alignment/>
    </xf>
    <xf numFmtId="41" fontId="4" fillId="0" borderId="40" xfId="16" applyFont="1" applyBorder="1" applyAlignment="1">
      <alignment/>
    </xf>
    <xf numFmtId="173" fontId="0" fillId="0" borderId="30" xfId="0" applyBorder="1" applyAlignment="1">
      <alignment/>
    </xf>
    <xf numFmtId="173" fontId="2" fillId="0" borderId="8" xfId="0" applyFont="1" applyBorder="1" applyAlignment="1">
      <alignment horizontal="right"/>
    </xf>
    <xf numFmtId="173" fontId="2" fillId="0" borderId="0" xfId="0" applyFont="1" applyBorder="1" applyAlignment="1">
      <alignment/>
    </xf>
    <xf numFmtId="173" fontId="2" fillId="0" borderId="0" xfId="0" applyFont="1" applyBorder="1" applyAlignment="1">
      <alignment horizontal="center"/>
    </xf>
    <xf numFmtId="173" fontId="5" fillId="0" borderId="15" xfId="0" applyFont="1" applyBorder="1" applyAlignment="1">
      <alignment/>
    </xf>
    <xf numFmtId="173" fontId="4" fillId="0" borderId="5" xfId="0" applyFont="1" applyBorder="1" applyAlignment="1" quotePrefix="1">
      <alignment horizontal="right"/>
    </xf>
    <xf numFmtId="173" fontId="0" fillId="2" borderId="27" xfId="0" applyFill="1" applyBorder="1" applyAlignment="1">
      <alignment/>
    </xf>
    <xf numFmtId="173" fontId="2" fillId="0" borderId="15" xfId="0" applyFont="1" applyBorder="1" applyAlignment="1">
      <alignment/>
    </xf>
    <xf numFmtId="173" fontId="4" fillId="0" borderId="4" xfId="0" applyFont="1" applyBorder="1" applyAlignment="1">
      <alignment horizontal="right"/>
    </xf>
    <xf numFmtId="173" fontId="4" fillId="0" borderId="13" xfId="0" applyFont="1" applyBorder="1" applyAlignment="1">
      <alignment horizontal="right"/>
    </xf>
    <xf numFmtId="173" fontId="4" fillId="0" borderId="0" xfId="0" applyFont="1" applyBorder="1" applyAlignment="1" quotePrefix="1">
      <alignment horizontal="right"/>
    </xf>
    <xf numFmtId="173" fontId="4" fillId="2" borderId="13" xfId="0" applyFont="1" applyFill="1" applyBorder="1" applyAlignment="1">
      <alignment/>
    </xf>
    <xf numFmtId="173" fontId="4" fillId="0" borderId="1" xfId="0" applyFont="1" applyBorder="1" applyAlignment="1" quotePrefix="1">
      <alignment horizontal="center"/>
    </xf>
    <xf numFmtId="173" fontId="4" fillId="0" borderId="39" xfId="0" applyFont="1" applyBorder="1" applyAlignment="1" quotePrefix="1">
      <alignment/>
    </xf>
    <xf numFmtId="173" fontId="4" fillId="0" borderId="39" xfId="0" applyFont="1" applyBorder="1" applyAlignment="1">
      <alignment/>
    </xf>
    <xf numFmtId="173" fontId="13" fillId="0" borderId="1" xfId="0" applyNumberFormat="1" applyFont="1" applyBorder="1" applyAlignment="1">
      <alignment horizontal="center"/>
    </xf>
    <xf numFmtId="173" fontId="0" fillId="2" borderId="0" xfId="0" applyFill="1" applyAlignment="1">
      <alignment/>
    </xf>
    <xf numFmtId="173" fontId="4" fillId="0" borderId="0" xfId="0" applyFont="1" applyBorder="1" applyAlignment="1" quotePrefix="1">
      <alignment horizontal="center"/>
    </xf>
    <xf numFmtId="173" fontId="8" fillId="0" borderId="0" xfId="0" applyFont="1" applyBorder="1" applyAlignment="1">
      <alignment vertical="center"/>
    </xf>
    <xf numFmtId="173" fontId="13" fillId="0" borderId="5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right"/>
    </xf>
    <xf numFmtId="173" fontId="4" fillId="0" borderId="21" xfId="0" applyFont="1" applyBorder="1" applyAlignment="1">
      <alignment horizontal="right"/>
    </xf>
    <xf numFmtId="173" fontId="2" fillId="0" borderId="18" xfId="0" applyFont="1" applyBorder="1" applyAlignment="1">
      <alignment/>
    </xf>
    <xf numFmtId="173" fontId="4" fillId="0" borderId="19" xfId="0" applyFont="1" applyBorder="1" applyAlignment="1">
      <alignment/>
    </xf>
    <xf numFmtId="173" fontId="2" fillId="0" borderId="8" xfId="0" applyFont="1" applyBorder="1" applyAlignment="1">
      <alignment horizontal="center"/>
    </xf>
    <xf numFmtId="173" fontId="0" fillId="0" borderId="0" xfId="0" applyFill="1" applyBorder="1" applyAlignment="1">
      <alignment/>
    </xf>
    <xf numFmtId="173" fontId="6" fillId="0" borderId="0" xfId="0" applyFont="1" applyAlignment="1">
      <alignment horizontal="center"/>
    </xf>
    <xf numFmtId="173" fontId="4" fillId="0" borderId="9" xfId="0" applyFont="1" applyBorder="1" applyAlignment="1">
      <alignment horizontal="right"/>
    </xf>
    <xf numFmtId="173" fontId="4" fillId="0" borderId="11" xfId="0" applyFont="1" applyBorder="1" applyAlignment="1">
      <alignment horizontal="right"/>
    </xf>
    <xf numFmtId="173" fontId="4" fillId="0" borderId="7" xfId="0" applyFont="1" applyBorder="1" applyAlignment="1">
      <alignment horizontal="right"/>
    </xf>
    <xf numFmtId="173" fontId="4" fillId="0" borderId="14" xfId="0" applyFont="1" applyBorder="1" applyAlignment="1">
      <alignment horizontal="right"/>
    </xf>
    <xf numFmtId="173" fontId="4" fillId="0" borderId="8" xfId="0" applyFont="1" applyBorder="1" applyAlignment="1">
      <alignment horizontal="right"/>
    </xf>
    <xf numFmtId="173" fontId="4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87"/>
  <sheetViews>
    <sheetView showGridLines="0" tabSelected="1" zoomScale="75" zoomScaleNormal="75" zoomScaleSheetLayoutView="75" workbookViewId="0" topLeftCell="A1">
      <selection activeCell="V238" sqref="V238"/>
    </sheetView>
  </sheetViews>
  <sheetFormatPr defaultColWidth="9.7109375" defaultRowHeight="12.75"/>
  <cols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bestFit="1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</cols>
  <sheetData>
    <row r="1" spans="1:22" ht="12" customHeight="1">
      <c r="A1" t="s">
        <v>0</v>
      </c>
      <c r="K1" s="112" t="s">
        <v>66</v>
      </c>
      <c r="V1" s="111" t="s">
        <v>67</v>
      </c>
    </row>
    <row r="2" spans="11:22" ht="12" customHeight="1">
      <c r="K2" s="112" t="s">
        <v>68</v>
      </c>
      <c r="V2" s="111" t="s">
        <v>69</v>
      </c>
    </row>
    <row r="3" spans="11:22" ht="12" customHeight="1">
      <c r="K3" s="112" t="s">
        <v>70</v>
      </c>
      <c r="V3" s="111"/>
    </row>
    <row r="4" spans="11:22" ht="12.75">
      <c r="K4" s="110" t="s">
        <v>71</v>
      </c>
      <c r="L4" s="144" t="s">
        <v>152</v>
      </c>
      <c r="V4" s="111" t="s">
        <v>248</v>
      </c>
    </row>
    <row r="5" ht="12.75">
      <c r="K5" s="110" t="s">
        <v>72</v>
      </c>
    </row>
    <row r="6" ht="12.75">
      <c r="K6" s="110" t="s">
        <v>73</v>
      </c>
    </row>
    <row r="8" spans="8:21" ht="21" customHeight="1">
      <c r="H8" s="242" t="s">
        <v>28</v>
      </c>
      <c r="J8" s="7" t="s">
        <v>249</v>
      </c>
      <c r="U8" t="s">
        <v>0</v>
      </c>
    </row>
    <row r="9" spans="8:10" ht="21" customHeight="1">
      <c r="H9" s="242"/>
      <c r="J9" s="7" t="s">
        <v>51</v>
      </c>
    </row>
    <row r="10" spans="5:16" ht="12" customHeight="1" thickBot="1">
      <c r="E10" t="s">
        <v>0</v>
      </c>
      <c r="I10" s="1"/>
      <c r="J10" s="1"/>
      <c r="K10" s="1"/>
      <c r="L10" s="1"/>
      <c r="M10" s="1"/>
      <c r="N10" s="1"/>
      <c r="O10" s="1"/>
      <c r="P10" s="1"/>
    </row>
    <row r="11" spans="3:27" s="167" customFormat="1" ht="18" customHeight="1" thickBot="1">
      <c r="C11" s="199"/>
      <c r="D11" s="200" t="s">
        <v>35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 t="s">
        <v>148</v>
      </c>
      <c r="Q11" s="202"/>
      <c r="R11" s="202"/>
      <c r="S11" s="202"/>
      <c r="T11" s="202"/>
      <c r="U11" s="202"/>
      <c r="V11" s="202"/>
      <c r="W11" s="202"/>
      <c r="X11" s="202"/>
      <c r="Y11" s="202"/>
      <c r="Z11" s="203"/>
      <c r="AA11" s="204"/>
    </row>
    <row r="12" spans="3:27" ht="12" customHeight="1">
      <c r="C12" s="99" t="s">
        <v>52</v>
      </c>
      <c r="D12" s="51"/>
      <c r="E12" s="81" t="s">
        <v>15</v>
      </c>
      <c r="F12" s="82"/>
      <c r="G12" s="83"/>
      <c r="H12" s="81" t="s">
        <v>29</v>
      </c>
      <c r="I12" s="82"/>
      <c r="J12" s="82"/>
      <c r="K12" s="82"/>
      <c r="L12" s="82"/>
      <c r="M12" s="82"/>
      <c r="N12" s="82"/>
      <c r="O12" s="83"/>
      <c r="P12" s="29" t="s">
        <v>30</v>
      </c>
      <c r="Q12" s="82"/>
      <c r="R12" s="82"/>
      <c r="S12" s="82"/>
      <c r="T12" s="82"/>
      <c r="U12" s="82"/>
      <c r="V12" s="82"/>
      <c r="W12" s="82"/>
      <c r="X12" s="82"/>
      <c r="Y12" s="82"/>
      <c r="Z12" s="84"/>
      <c r="AA12" s="51"/>
    </row>
    <row r="13" spans="3:27" ht="12" customHeight="1">
      <c r="C13" s="94" t="s">
        <v>53</v>
      </c>
      <c r="D13" s="51"/>
      <c r="E13" s="16" t="s">
        <v>32</v>
      </c>
      <c r="F13" s="15"/>
      <c r="G13" s="33"/>
      <c r="H13" s="19" t="s">
        <v>1</v>
      </c>
      <c r="I13" s="49" t="s">
        <v>2</v>
      </c>
      <c r="J13" s="19" t="s">
        <v>3</v>
      </c>
      <c r="K13" s="19" t="s">
        <v>4</v>
      </c>
      <c r="L13" s="19" t="s">
        <v>5</v>
      </c>
      <c r="M13" s="19" t="s">
        <v>6</v>
      </c>
      <c r="N13" s="19" t="s">
        <v>6</v>
      </c>
      <c r="O13" s="35"/>
      <c r="P13" s="20" t="s">
        <v>16</v>
      </c>
      <c r="Q13" s="17" t="s">
        <v>18</v>
      </c>
      <c r="R13" s="17" t="s">
        <v>19</v>
      </c>
      <c r="S13" s="17" t="s">
        <v>20</v>
      </c>
      <c r="T13" s="17" t="s">
        <v>21</v>
      </c>
      <c r="U13" s="17" t="s">
        <v>26</v>
      </c>
      <c r="V13" s="17" t="s">
        <v>22</v>
      </c>
      <c r="W13" s="17" t="s">
        <v>23</v>
      </c>
      <c r="X13" s="17" t="s">
        <v>24</v>
      </c>
      <c r="Y13" s="17" t="s">
        <v>25</v>
      </c>
      <c r="Z13" s="17" t="s">
        <v>74</v>
      </c>
      <c r="AA13" s="51"/>
    </row>
    <row r="14" spans="2:27" ht="12" customHeight="1">
      <c r="B14" s="167"/>
      <c r="C14" s="96" t="s">
        <v>57</v>
      </c>
      <c r="D14" s="51"/>
      <c r="E14" s="25" t="s">
        <v>27</v>
      </c>
      <c r="F14" s="26" t="s">
        <v>1</v>
      </c>
      <c r="G14" s="34"/>
      <c r="H14" s="15"/>
      <c r="I14" s="9" t="s">
        <v>7</v>
      </c>
      <c r="J14" s="15"/>
      <c r="K14" s="15"/>
      <c r="L14" s="15"/>
      <c r="M14" s="10" t="s">
        <v>8</v>
      </c>
      <c r="N14" s="10" t="s">
        <v>9</v>
      </c>
      <c r="O14" s="35"/>
      <c r="P14" s="22" t="s">
        <v>17</v>
      </c>
      <c r="Q14" s="18"/>
      <c r="R14" s="18"/>
      <c r="S14" s="18"/>
      <c r="T14" s="18"/>
      <c r="U14" s="18"/>
      <c r="V14" s="15"/>
      <c r="W14" s="15"/>
      <c r="X14" s="15"/>
      <c r="Y14" s="15" t="s">
        <v>0</v>
      </c>
      <c r="Z14" s="15" t="s">
        <v>0</v>
      </c>
      <c r="AA14" s="51"/>
    </row>
    <row r="15" spans="2:27" ht="12" customHeight="1">
      <c r="B15" s="167"/>
      <c r="C15" s="97" t="s">
        <v>58</v>
      </c>
      <c r="D15" s="51"/>
      <c r="E15" s="11">
        <v>69873</v>
      </c>
      <c r="F15" s="86" t="s">
        <v>49</v>
      </c>
      <c r="G15" s="53"/>
      <c r="H15" s="12" t="s">
        <v>0</v>
      </c>
      <c r="I15" s="13" t="s">
        <v>0</v>
      </c>
      <c r="J15" s="11" t="s">
        <v>0</v>
      </c>
      <c r="K15" s="11" t="s">
        <v>0</v>
      </c>
      <c r="L15" s="11" t="s">
        <v>0</v>
      </c>
      <c r="M15" s="11"/>
      <c r="N15" s="21"/>
      <c r="O15" s="30"/>
      <c r="P15" s="11" t="s">
        <v>32</v>
      </c>
      <c r="Q15" s="2"/>
      <c r="R15" s="2"/>
      <c r="S15" s="2"/>
      <c r="T15" s="3"/>
      <c r="U15" s="24"/>
      <c r="V15" s="4"/>
      <c r="W15" s="2"/>
      <c r="X15" s="2"/>
      <c r="Y15" s="2"/>
      <c r="Z15" s="2"/>
      <c r="AA15" s="51"/>
    </row>
    <row r="16" spans="2:27" ht="12" customHeight="1">
      <c r="B16" s="167"/>
      <c r="C16" s="97"/>
      <c r="D16" s="60"/>
      <c r="E16" s="245" t="s">
        <v>59</v>
      </c>
      <c r="F16" s="246"/>
      <c r="G16" s="53"/>
      <c r="H16" s="73"/>
      <c r="I16" s="13"/>
      <c r="J16" s="11"/>
      <c r="K16" s="11"/>
      <c r="L16" s="11"/>
      <c r="M16" s="11"/>
      <c r="N16" s="21"/>
      <c r="O16" s="31"/>
      <c r="P16" s="11" t="s">
        <v>0</v>
      </c>
      <c r="Q16" s="25" t="s">
        <v>37</v>
      </c>
      <c r="R16" s="25">
        <v>22</v>
      </c>
      <c r="S16" s="52" t="s">
        <v>14</v>
      </c>
      <c r="T16" s="21">
        <v>1</v>
      </c>
      <c r="U16" s="16" t="s">
        <v>46</v>
      </c>
      <c r="V16" s="80">
        <v>1</v>
      </c>
      <c r="W16" s="25" t="s">
        <v>38</v>
      </c>
      <c r="X16" s="25">
        <v>6</v>
      </c>
      <c r="Y16" s="11">
        <v>76</v>
      </c>
      <c r="Z16" s="113">
        <v>981.27</v>
      </c>
      <c r="AA16" s="51"/>
    </row>
    <row r="17" spans="2:28" ht="12" customHeight="1">
      <c r="B17" s="167"/>
      <c r="C17" s="28"/>
      <c r="D17" s="60"/>
      <c r="E17" s="243" t="s">
        <v>60</v>
      </c>
      <c r="F17" s="244"/>
      <c r="G17" s="53"/>
      <c r="H17" s="14" t="s">
        <v>0</v>
      </c>
      <c r="I17" s="13" t="s">
        <v>0</v>
      </c>
      <c r="J17" s="11" t="s">
        <v>0</v>
      </c>
      <c r="K17" s="25" t="s">
        <v>0</v>
      </c>
      <c r="L17" s="11" t="s">
        <v>0</v>
      </c>
      <c r="M17" s="11" t="s">
        <v>0</v>
      </c>
      <c r="N17" s="21" t="s">
        <v>0</v>
      </c>
      <c r="O17" s="31"/>
      <c r="P17" s="36"/>
      <c r="Q17" s="44"/>
      <c r="R17" s="44"/>
      <c r="S17" s="23" t="s">
        <v>0</v>
      </c>
      <c r="T17" s="11">
        <v>6</v>
      </c>
      <c r="U17" s="11" t="s">
        <v>47</v>
      </c>
      <c r="V17" s="11">
        <v>1</v>
      </c>
      <c r="W17" s="25" t="s">
        <v>34</v>
      </c>
      <c r="X17" s="25">
        <v>4</v>
      </c>
      <c r="Y17" s="105">
        <v>6</v>
      </c>
      <c r="Z17" s="113">
        <v>743.7</v>
      </c>
      <c r="AA17" s="51"/>
      <c r="AB17" s="134" t="s">
        <v>0</v>
      </c>
    </row>
    <row r="18" spans="2:27" ht="12" customHeight="1">
      <c r="B18" s="167"/>
      <c r="C18" s="95" t="s">
        <v>56</v>
      </c>
      <c r="D18" s="51"/>
      <c r="E18" s="15" t="s">
        <v>27</v>
      </c>
      <c r="F18" s="26" t="s">
        <v>1</v>
      </c>
      <c r="G18" s="46"/>
      <c r="H18" s="50" t="s">
        <v>0</v>
      </c>
      <c r="I18" s="43"/>
      <c r="J18" s="44"/>
      <c r="K18" s="44"/>
      <c r="L18" s="44"/>
      <c r="M18" s="44"/>
      <c r="N18" s="37"/>
      <c r="O18" s="46"/>
      <c r="P18" s="1"/>
      <c r="Q18" s="1"/>
      <c r="R18" s="1"/>
      <c r="S18" s="23" t="s">
        <v>0</v>
      </c>
      <c r="T18" s="23" t="s">
        <v>0</v>
      </c>
      <c r="U18" s="23" t="s">
        <v>0</v>
      </c>
      <c r="V18" s="23" t="s">
        <v>0</v>
      </c>
      <c r="W18" s="57" t="s">
        <v>0</v>
      </c>
      <c r="X18" s="57" t="s">
        <v>0</v>
      </c>
      <c r="Y18" s="77" t="s">
        <v>0</v>
      </c>
      <c r="Z18" s="135" t="s">
        <v>0</v>
      </c>
      <c r="AA18" s="58"/>
    </row>
    <row r="19" spans="3:27" ht="12" customHeight="1">
      <c r="C19" s="61"/>
      <c r="D19" s="47"/>
      <c r="E19" s="25" t="s">
        <v>27</v>
      </c>
      <c r="F19" s="26" t="s">
        <v>1</v>
      </c>
      <c r="G19" s="63"/>
      <c r="H19" s="5"/>
      <c r="I19" s="6"/>
      <c r="J19" s="1"/>
      <c r="K19" s="1"/>
      <c r="L19" s="1"/>
      <c r="M19" s="1"/>
      <c r="N19" s="1"/>
      <c r="O19" s="63"/>
      <c r="P19" s="1"/>
      <c r="Q19" s="1"/>
      <c r="R19" s="1"/>
      <c r="S19" s="23" t="s">
        <v>0</v>
      </c>
      <c r="T19" s="23" t="s">
        <v>0</v>
      </c>
      <c r="U19" s="23" t="s">
        <v>0</v>
      </c>
      <c r="V19" s="23" t="s">
        <v>0</v>
      </c>
      <c r="W19" s="57" t="s">
        <v>0</v>
      </c>
      <c r="X19" s="57" t="s">
        <v>0</v>
      </c>
      <c r="Y19" s="77" t="s">
        <v>0</v>
      </c>
      <c r="Z19" s="78" t="s">
        <v>0</v>
      </c>
      <c r="AA19" s="91"/>
    </row>
    <row r="20" spans="3:27" ht="12" customHeight="1">
      <c r="C20" s="61"/>
      <c r="D20" s="59"/>
      <c r="E20" s="11">
        <v>69878</v>
      </c>
      <c r="F20" s="86" t="s">
        <v>146</v>
      </c>
      <c r="G20" s="59"/>
      <c r="H20" s="5"/>
      <c r="I20" s="6"/>
      <c r="J20" s="1"/>
      <c r="K20" s="1"/>
      <c r="L20" s="1"/>
      <c r="M20" s="1"/>
      <c r="N20" s="1"/>
      <c r="O20" s="59"/>
      <c r="P20" s="1"/>
      <c r="Q20" s="1"/>
      <c r="R20" s="1"/>
      <c r="S20" s="23"/>
      <c r="T20" s="23"/>
      <c r="U20" s="23"/>
      <c r="V20" s="23"/>
      <c r="W20" s="57"/>
      <c r="X20" s="57"/>
      <c r="Y20" s="77"/>
      <c r="Z20" s="78"/>
      <c r="AA20" s="58"/>
    </row>
    <row r="21" spans="3:27" ht="12" customHeight="1">
      <c r="C21" s="61"/>
      <c r="D21" s="59"/>
      <c r="E21" s="247" t="s">
        <v>147</v>
      </c>
      <c r="F21" s="246"/>
      <c r="G21" s="59"/>
      <c r="H21" s="5"/>
      <c r="I21" s="6"/>
      <c r="J21" s="1"/>
      <c r="K21" s="1"/>
      <c r="L21" s="1"/>
      <c r="M21" s="1"/>
      <c r="N21" s="1"/>
      <c r="O21" s="59"/>
      <c r="P21" s="1"/>
      <c r="Q21" s="1"/>
      <c r="R21" s="1"/>
      <c r="S21" s="23"/>
      <c r="T21" s="23"/>
      <c r="U21" s="23" t="s">
        <v>39</v>
      </c>
      <c r="V21" s="23"/>
      <c r="W21" s="57"/>
      <c r="X21" s="57"/>
      <c r="Y21" s="93"/>
      <c r="Z21" s="78"/>
      <c r="AA21" s="58"/>
    </row>
    <row r="22" spans="3:27" ht="12" customHeight="1">
      <c r="C22" s="99" t="s">
        <v>0</v>
      </c>
      <c r="D22" s="59"/>
      <c r="E22" s="248" t="s">
        <v>61</v>
      </c>
      <c r="F22" s="248"/>
      <c r="G22" s="59"/>
      <c r="H22" s="5"/>
      <c r="I22" s="6"/>
      <c r="J22" s="1"/>
      <c r="K22" s="1"/>
      <c r="L22" s="1"/>
      <c r="M22" s="1"/>
      <c r="N22" s="1"/>
      <c r="O22" s="5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8"/>
    </row>
    <row r="23" spans="3:27" ht="12" customHeight="1">
      <c r="C23" s="61"/>
      <c r="D23" s="59"/>
      <c r="E23" s="45"/>
      <c r="F23" s="45"/>
      <c r="G23" s="59"/>
      <c r="H23" s="5"/>
      <c r="I23" s="6"/>
      <c r="J23" s="1"/>
      <c r="K23" s="1"/>
      <c r="L23" s="1"/>
      <c r="M23" s="1"/>
      <c r="N23" s="1"/>
      <c r="O23" s="59"/>
      <c r="P23" s="1"/>
      <c r="Q23" s="1"/>
      <c r="R23" s="1"/>
      <c r="S23" s="1"/>
      <c r="T23" s="21">
        <v>1</v>
      </c>
      <c r="U23" s="12" t="s">
        <v>122</v>
      </c>
      <c r="V23" s="1"/>
      <c r="W23" s="1"/>
      <c r="X23" s="1"/>
      <c r="Y23" s="1"/>
      <c r="Z23" s="1"/>
      <c r="AA23" s="58"/>
    </row>
    <row r="24" spans="3:27" ht="12" customHeight="1">
      <c r="C24" s="61"/>
      <c r="D24" s="59"/>
      <c r="E24" s="23" t="s">
        <v>62</v>
      </c>
      <c r="F24" s="23"/>
      <c r="G24" s="59"/>
      <c r="H24" s="5"/>
      <c r="I24" s="6"/>
      <c r="J24" s="1"/>
      <c r="K24" s="1"/>
      <c r="L24" s="1"/>
      <c r="M24" s="1"/>
      <c r="N24" s="1"/>
      <c r="O24" s="59"/>
      <c r="P24" s="1"/>
      <c r="Q24" s="1"/>
      <c r="R24" s="1"/>
      <c r="S24" s="1"/>
      <c r="T24" s="11">
        <v>6</v>
      </c>
      <c r="U24" s="12" t="s">
        <v>123</v>
      </c>
      <c r="V24" s="1"/>
      <c r="W24" s="1"/>
      <c r="X24" s="1"/>
      <c r="Y24" s="1"/>
      <c r="Z24" s="1"/>
      <c r="AA24" s="58"/>
    </row>
    <row r="25" spans="3:27" ht="12" customHeight="1">
      <c r="C25" s="61"/>
      <c r="D25" s="59"/>
      <c r="E25" s="67" t="s">
        <v>50</v>
      </c>
      <c r="F25" s="102"/>
      <c r="G25" s="59"/>
      <c r="H25" s="1"/>
      <c r="I25" s="1"/>
      <c r="J25" s="1"/>
      <c r="K25" s="1"/>
      <c r="L25" s="1"/>
      <c r="M25" s="1"/>
      <c r="N25" s="1"/>
      <c r="O25" s="59"/>
      <c r="P25" s="1"/>
      <c r="Q25" s="1"/>
      <c r="R25" s="1"/>
      <c r="S25" s="1"/>
      <c r="V25" s="1"/>
      <c r="W25" s="1"/>
      <c r="X25" s="1"/>
      <c r="Y25" s="1"/>
      <c r="Z25" s="1"/>
      <c r="AA25" s="58"/>
    </row>
    <row r="26" spans="3:27" ht="12" customHeight="1" thickBot="1">
      <c r="C26" s="38"/>
      <c r="D26" s="63"/>
      <c r="E26" s="29" t="s">
        <v>31</v>
      </c>
      <c r="F26" s="39"/>
      <c r="G26" s="63"/>
      <c r="H26" s="45"/>
      <c r="I26" s="45"/>
      <c r="J26" s="45"/>
      <c r="K26" s="45"/>
      <c r="L26" s="45"/>
      <c r="M26" s="45"/>
      <c r="N26" s="45"/>
      <c r="O26" s="63"/>
      <c r="P26" s="45"/>
      <c r="Q26" s="45"/>
      <c r="R26" s="45"/>
      <c r="S26" s="45"/>
      <c r="T26" s="45"/>
      <c r="U26" s="48" t="s">
        <v>0</v>
      </c>
      <c r="V26" s="45"/>
      <c r="W26" s="45"/>
      <c r="X26" s="45"/>
      <c r="Y26" s="45"/>
      <c r="Z26" s="45"/>
      <c r="AA26" s="91"/>
    </row>
    <row r="27" spans="3:27" ht="18" customHeight="1" thickBot="1">
      <c r="C27" s="109" t="s">
        <v>163</v>
      </c>
      <c r="D27" s="100"/>
      <c r="E27" s="100"/>
      <c r="F27" s="106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1"/>
    </row>
    <row r="28" ht="12" customHeight="1"/>
    <row r="29" ht="12" customHeight="1"/>
    <row r="30" ht="12" customHeight="1"/>
    <row r="31" ht="12" customHeight="1" thickBot="1"/>
    <row r="32" spans="3:27" s="167" customFormat="1" ht="18" customHeight="1" thickBot="1">
      <c r="C32" s="199"/>
      <c r="D32" s="200" t="s">
        <v>40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4"/>
      <c r="AA32" s="204"/>
    </row>
    <row r="33" spans="3:27" ht="12" customHeight="1">
      <c r="C33" s="103" t="s">
        <v>52</v>
      </c>
      <c r="D33" s="51"/>
      <c r="E33" s="81" t="s">
        <v>15</v>
      </c>
      <c r="F33" s="82"/>
      <c r="G33" s="83"/>
      <c r="H33" s="81" t="s">
        <v>29</v>
      </c>
      <c r="I33" s="82"/>
      <c r="J33" s="82"/>
      <c r="K33" s="82"/>
      <c r="L33" s="82"/>
      <c r="M33" s="82"/>
      <c r="N33" s="82"/>
      <c r="O33" s="83"/>
      <c r="P33" s="29" t="s">
        <v>30</v>
      </c>
      <c r="Q33" s="82"/>
      <c r="R33" s="82"/>
      <c r="S33" s="82"/>
      <c r="T33" s="82"/>
      <c r="U33" s="82"/>
      <c r="V33" s="82"/>
      <c r="W33" s="82"/>
      <c r="X33" s="82"/>
      <c r="Y33" s="82"/>
      <c r="Z33" s="84"/>
      <c r="AA33" s="51"/>
    </row>
    <row r="34" spans="2:27" ht="12" customHeight="1">
      <c r="B34" s="167"/>
      <c r="C34" s="94" t="s">
        <v>53</v>
      </c>
      <c r="D34" s="51"/>
      <c r="E34" s="16" t="s">
        <v>41</v>
      </c>
      <c r="F34" s="15"/>
      <c r="G34" s="33"/>
      <c r="H34" s="19" t="s">
        <v>1</v>
      </c>
      <c r="I34" s="49" t="s">
        <v>2</v>
      </c>
      <c r="J34" s="19" t="s">
        <v>3</v>
      </c>
      <c r="K34" s="19" t="s">
        <v>4</v>
      </c>
      <c r="L34" s="19" t="s">
        <v>5</v>
      </c>
      <c r="M34" s="19" t="s">
        <v>6</v>
      </c>
      <c r="N34" s="19" t="s">
        <v>6</v>
      </c>
      <c r="O34" s="35"/>
      <c r="P34" s="20" t="s">
        <v>16</v>
      </c>
      <c r="Q34" s="17" t="s">
        <v>18</v>
      </c>
      <c r="R34" s="17" t="s">
        <v>19</v>
      </c>
      <c r="S34" s="17" t="s">
        <v>20</v>
      </c>
      <c r="T34" s="17" t="s">
        <v>21</v>
      </c>
      <c r="U34" s="17" t="s">
        <v>26</v>
      </c>
      <c r="V34" s="17" t="s">
        <v>22</v>
      </c>
      <c r="W34" s="17" t="s">
        <v>23</v>
      </c>
      <c r="X34" s="17" t="s">
        <v>24</v>
      </c>
      <c r="Y34" s="17" t="s">
        <v>25</v>
      </c>
      <c r="Z34" s="17" t="s">
        <v>74</v>
      </c>
      <c r="AA34" s="51"/>
    </row>
    <row r="35" spans="2:27" ht="12" customHeight="1">
      <c r="B35" s="167"/>
      <c r="C35" s="96" t="s">
        <v>57</v>
      </c>
      <c r="D35" s="51"/>
      <c r="E35" s="25" t="s">
        <v>27</v>
      </c>
      <c r="F35" s="8" t="s">
        <v>1</v>
      </c>
      <c r="G35" s="34"/>
      <c r="H35" s="15"/>
      <c r="I35" s="9" t="s">
        <v>7</v>
      </c>
      <c r="J35" s="15"/>
      <c r="K35" s="15"/>
      <c r="L35" s="15"/>
      <c r="M35" s="10" t="s">
        <v>8</v>
      </c>
      <c r="N35" s="10" t="s">
        <v>9</v>
      </c>
      <c r="O35" s="35"/>
      <c r="P35" s="22" t="s">
        <v>17</v>
      </c>
      <c r="Q35" s="18"/>
      <c r="R35" s="18"/>
      <c r="S35" s="18"/>
      <c r="T35" s="18"/>
      <c r="U35" s="18"/>
      <c r="V35" s="15"/>
      <c r="W35" s="15"/>
      <c r="X35" s="15"/>
      <c r="Y35" s="15" t="s">
        <v>0</v>
      </c>
      <c r="Z35" s="15" t="s">
        <v>0</v>
      </c>
      <c r="AA35" s="51"/>
    </row>
    <row r="36" spans="2:27" ht="12" customHeight="1">
      <c r="B36" s="167"/>
      <c r="C36" s="97" t="s">
        <v>58</v>
      </c>
      <c r="D36" s="51"/>
      <c r="E36" s="40">
        <v>378</v>
      </c>
      <c r="F36" s="27" t="s">
        <v>48</v>
      </c>
      <c r="G36" s="53"/>
      <c r="H36" s="12" t="s">
        <v>0</v>
      </c>
      <c r="I36" s="13" t="s">
        <v>0</v>
      </c>
      <c r="J36" s="11" t="s">
        <v>0</v>
      </c>
      <c r="K36" s="11" t="s">
        <v>0</v>
      </c>
      <c r="L36" s="11" t="s">
        <v>0</v>
      </c>
      <c r="M36" s="11"/>
      <c r="N36" s="21"/>
      <c r="O36" s="30"/>
      <c r="P36" s="11" t="s">
        <v>149</v>
      </c>
      <c r="Q36" s="2"/>
      <c r="R36" s="2"/>
      <c r="S36" s="2"/>
      <c r="T36" s="2"/>
      <c r="U36" s="24"/>
      <c r="V36" s="2"/>
      <c r="W36" s="2"/>
      <c r="X36" s="2"/>
      <c r="Y36" s="2"/>
      <c r="Z36" s="2"/>
      <c r="AA36" s="51"/>
    </row>
    <row r="37" spans="2:27" ht="12" customHeight="1">
      <c r="B37" s="167"/>
      <c r="C37" s="97"/>
      <c r="D37" s="51"/>
      <c r="E37" s="38"/>
      <c r="F37" s="56" t="s">
        <v>64</v>
      </c>
      <c r="G37" s="53" t="s">
        <v>0</v>
      </c>
      <c r="H37" s="14" t="s">
        <v>0</v>
      </c>
      <c r="I37" s="13" t="s">
        <v>0</v>
      </c>
      <c r="J37" s="11" t="s">
        <v>0</v>
      </c>
      <c r="K37" s="25" t="s">
        <v>0</v>
      </c>
      <c r="L37" s="11" t="s">
        <v>0</v>
      </c>
      <c r="M37" s="11" t="s">
        <v>0</v>
      </c>
      <c r="N37" s="21" t="s">
        <v>0</v>
      </c>
      <c r="O37" s="31"/>
      <c r="P37" s="16" t="s">
        <v>0</v>
      </c>
      <c r="Q37" s="15" t="s">
        <v>0</v>
      </c>
      <c r="R37" s="15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5" t="s">
        <v>0</v>
      </c>
      <c r="X37" s="15" t="s">
        <v>0</v>
      </c>
      <c r="Y37" s="75" t="s">
        <v>0</v>
      </c>
      <c r="Z37" s="114" t="s">
        <v>0</v>
      </c>
      <c r="AA37" s="51"/>
    </row>
    <row r="38" spans="2:27" ht="12" customHeight="1">
      <c r="B38" s="167"/>
      <c r="C38" s="28"/>
      <c r="D38" s="51"/>
      <c r="E38" s="27">
        <v>379</v>
      </c>
      <c r="F38" s="27" t="s">
        <v>48</v>
      </c>
      <c r="G38" s="79"/>
      <c r="H38" s="50" t="s">
        <v>0</v>
      </c>
      <c r="I38" s="43"/>
      <c r="J38" s="44"/>
      <c r="K38" s="44"/>
      <c r="L38" s="44"/>
      <c r="M38" s="44"/>
      <c r="N38" s="37"/>
      <c r="O38" s="46"/>
      <c r="P38" s="36"/>
      <c r="Q38" s="44"/>
      <c r="R38" s="44"/>
      <c r="S38" s="11" t="s">
        <v>13</v>
      </c>
      <c r="T38" s="16" t="s">
        <v>0</v>
      </c>
      <c r="U38" s="16" t="s">
        <v>0</v>
      </c>
      <c r="V38" s="16" t="s">
        <v>0</v>
      </c>
      <c r="W38" s="15" t="s">
        <v>0</v>
      </c>
      <c r="X38" s="15" t="s">
        <v>0</v>
      </c>
      <c r="Y38" s="75" t="s">
        <v>0</v>
      </c>
      <c r="Z38" s="114" t="s">
        <v>0</v>
      </c>
      <c r="AA38" s="51"/>
    </row>
    <row r="39" spans="3:27" ht="12" customHeight="1">
      <c r="C39" s="95" t="s">
        <v>56</v>
      </c>
      <c r="D39" s="55"/>
      <c r="E39" s="28"/>
      <c r="F39" s="16" t="s">
        <v>64</v>
      </c>
      <c r="G39" s="59"/>
      <c r="H39" s="5"/>
      <c r="I39" s="6"/>
      <c r="J39" s="1"/>
      <c r="K39" s="1"/>
      <c r="L39" s="1"/>
      <c r="M39" s="1"/>
      <c r="N39" s="1"/>
      <c r="O39" s="63"/>
      <c r="P39" s="1"/>
      <c r="Q39" s="1"/>
      <c r="R39" s="1"/>
      <c r="S39" s="11" t="s">
        <v>0</v>
      </c>
      <c r="T39" s="16" t="s">
        <v>0</v>
      </c>
      <c r="U39" s="16" t="s">
        <v>0</v>
      </c>
      <c r="V39" s="16" t="s">
        <v>0</v>
      </c>
      <c r="W39" s="15" t="s">
        <v>0</v>
      </c>
      <c r="X39" s="15" t="s">
        <v>0</v>
      </c>
      <c r="Y39" s="74" t="s">
        <v>0</v>
      </c>
      <c r="Z39" s="114" t="s">
        <v>0</v>
      </c>
      <c r="AA39" s="47"/>
    </row>
    <row r="40" spans="3:27" ht="12" customHeight="1">
      <c r="C40" s="24"/>
      <c r="D40" s="63"/>
      <c r="E40" s="23" t="s">
        <v>0</v>
      </c>
      <c r="F40" s="57"/>
      <c r="G40" s="59"/>
      <c r="H40" s="5"/>
      <c r="I40" s="6"/>
      <c r="J40" s="1"/>
      <c r="K40" s="1"/>
      <c r="L40" s="1"/>
      <c r="M40" s="1"/>
      <c r="N40" s="1"/>
      <c r="O40" s="63"/>
      <c r="P40" s="1"/>
      <c r="Q40" s="1"/>
      <c r="R40" s="1"/>
      <c r="S40" s="23"/>
      <c r="T40" s="23"/>
      <c r="U40" s="23"/>
      <c r="V40" s="23"/>
      <c r="W40" s="57"/>
      <c r="X40" s="57"/>
      <c r="Y40" s="93"/>
      <c r="Z40" s="78"/>
      <c r="AA40" s="47"/>
    </row>
    <row r="41" spans="3:27" ht="12" customHeight="1">
      <c r="C41" s="87"/>
      <c r="D41" s="63"/>
      <c r="E41" s="23" t="s">
        <v>0</v>
      </c>
      <c r="F41" s="54"/>
      <c r="G41" s="55"/>
      <c r="O41" s="63"/>
      <c r="T41" s="21">
        <v>1</v>
      </c>
      <c r="U41" s="12" t="s">
        <v>142</v>
      </c>
      <c r="AA41" s="47"/>
    </row>
    <row r="42" spans="3:27" ht="12" customHeight="1">
      <c r="C42" s="87"/>
      <c r="D42" s="59"/>
      <c r="E42" s="67" t="s">
        <v>36</v>
      </c>
      <c r="F42" s="23"/>
      <c r="G42" s="59"/>
      <c r="O42" s="63"/>
      <c r="T42" s="11">
        <v>3</v>
      </c>
      <c r="U42" s="12" t="s">
        <v>143</v>
      </c>
      <c r="AA42" s="59"/>
    </row>
    <row r="43" spans="3:27" ht="12" customHeight="1" thickBot="1">
      <c r="C43" s="28"/>
      <c r="D43" s="59"/>
      <c r="E43" s="23" t="s">
        <v>31</v>
      </c>
      <c r="F43" s="45"/>
      <c r="G43" s="59"/>
      <c r="H43" s="45"/>
      <c r="I43" s="45"/>
      <c r="J43" s="45"/>
      <c r="K43" s="45"/>
      <c r="L43" s="45"/>
      <c r="M43" s="45"/>
      <c r="N43" s="39"/>
      <c r="O43" s="55"/>
      <c r="P43" s="38"/>
      <c r="Q43" s="45"/>
      <c r="R43" s="45"/>
      <c r="S43" s="48"/>
      <c r="T43" s="45"/>
      <c r="U43" s="48" t="s">
        <v>0</v>
      </c>
      <c r="V43" s="45"/>
      <c r="W43" s="45"/>
      <c r="X43" s="45"/>
      <c r="Y43" s="45"/>
      <c r="Z43" s="45"/>
      <c r="AA43" s="59"/>
    </row>
    <row r="44" spans="3:27" ht="18" customHeight="1" thickBot="1">
      <c r="C44" s="109" t="s">
        <v>150</v>
      </c>
      <c r="D44" s="100"/>
      <c r="E44" s="100"/>
      <c r="F44" s="106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1"/>
    </row>
    <row r="45" spans="11:27" ht="12" customHeight="1">
      <c r="K45" s="112" t="s">
        <v>66</v>
      </c>
      <c r="V45" s="111" t="s">
        <v>67</v>
      </c>
      <c r="AA45" s="1"/>
    </row>
    <row r="46" spans="11:27" ht="12" customHeight="1">
      <c r="K46" s="112" t="s">
        <v>68</v>
      </c>
      <c r="V46" s="111" t="s">
        <v>69</v>
      </c>
      <c r="AA46" s="1"/>
    </row>
    <row r="47" spans="11:27" ht="12" customHeight="1">
      <c r="K47" s="112" t="s">
        <v>70</v>
      </c>
      <c r="V47" s="111"/>
      <c r="AA47" s="1"/>
    </row>
    <row r="48" spans="11:27" ht="12.75" customHeight="1">
      <c r="K48" s="110" t="s">
        <v>71</v>
      </c>
      <c r="L48" s="144" t="s">
        <v>152</v>
      </c>
      <c r="V48" s="111" t="s">
        <v>248</v>
      </c>
      <c r="AA48" s="1"/>
    </row>
    <row r="49" spans="11:27" ht="12" customHeight="1">
      <c r="K49" s="110" t="s">
        <v>72</v>
      </c>
      <c r="AA49" s="1"/>
    </row>
    <row r="50" spans="11:27" ht="12" customHeight="1">
      <c r="K50" s="110" t="s">
        <v>73</v>
      </c>
      <c r="AA50" s="1"/>
    </row>
    <row r="51" spans="3:27" ht="12" customHeight="1">
      <c r="C51" s="107"/>
      <c r="D51" s="1"/>
      <c r="E51" s="1"/>
      <c r="F51" s="10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12" customHeight="1">
      <c r="C52" s="107"/>
      <c r="D52" s="1"/>
      <c r="E52" s="1"/>
      <c r="F52" s="10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12" customHeight="1">
      <c r="C53" s="107"/>
      <c r="D53" s="1"/>
      <c r="E53" s="1"/>
      <c r="F53" s="10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thickBot="1"/>
    <row r="55" spans="3:27" s="167" customFormat="1" ht="20.25" thickBot="1">
      <c r="C55" s="199"/>
      <c r="D55" s="200" t="s">
        <v>45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0" t="s">
        <v>0</v>
      </c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4"/>
    </row>
    <row r="56" spans="3:27" ht="12.75">
      <c r="C56" s="99" t="s">
        <v>52</v>
      </c>
      <c r="D56" s="51"/>
      <c r="E56" s="81" t="s">
        <v>15</v>
      </c>
      <c r="F56" s="82"/>
      <c r="G56" s="83"/>
      <c r="H56" s="81" t="s">
        <v>29</v>
      </c>
      <c r="I56" s="82"/>
      <c r="J56" s="82"/>
      <c r="K56" s="82"/>
      <c r="L56" s="82"/>
      <c r="M56" s="82"/>
      <c r="N56" s="82"/>
      <c r="O56" s="83"/>
      <c r="P56" s="67" t="s">
        <v>30</v>
      </c>
      <c r="Q56" s="172"/>
      <c r="R56" s="172"/>
      <c r="S56" s="172"/>
      <c r="T56" s="82"/>
      <c r="U56" s="82"/>
      <c r="V56" s="82"/>
      <c r="W56" s="82"/>
      <c r="X56" s="82"/>
      <c r="Y56" s="82"/>
      <c r="Z56" s="84"/>
      <c r="AA56" s="51"/>
    </row>
    <row r="57" spans="3:27" ht="12.75">
      <c r="C57" s="94" t="s">
        <v>53</v>
      </c>
      <c r="D57" s="51"/>
      <c r="E57" s="16" t="s">
        <v>44</v>
      </c>
      <c r="F57" s="15"/>
      <c r="G57" s="33"/>
      <c r="H57" s="19" t="s">
        <v>1</v>
      </c>
      <c r="I57" s="49" t="s">
        <v>2</v>
      </c>
      <c r="J57" s="19" t="s">
        <v>3</v>
      </c>
      <c r="K57" s="19" t="s">
        <v>4</v>
      </c>
      <c r="L57" s="19" t="s">
        <v>5</v>
      </c>
      <c r="M57" s="19" t="s">
        <v>6</v>
      </c>
      <c r="N57" s="19" t="s">
        <v>6</v>
      </c>
      <c r="O57" s="35"/>
      <c r="P57" s="25" t="s">
        <v>16</v>
      </c>
      <c r="Q57" s="25" t="s">
        <v>18</v>
      </c>
      <c r="R57" s="25" t="s">
        <v>19</v>
      </c>
      <c r="S57" s="25" t="s">
        <v>20</v>
      </c>
      <c r="T57" s="17" t="s">
        <v>21</v>
      </c>
      <c r="U57" s="17" t="s">
        <v>26</v>
      </c>
      <c r="V57" s="17" t="s">
        <v>22</v>
      </c>
      <c r="W57" s="17" t="s">
        <v>23</v>
      </c>
      <c r="X57" s="17" t="s">
        <v>24</v>
      </c>
      <c r="Y57" s="17" t="s">
        <v>25</v>
      </c>
      <c r="Z57" s="17" t="s">
        <v>74</v>
      </c>
      <c r="AA57" s="51"/>
    </row>
    <row r="58" spans="3:27" ht="12.75">
      <c r="C58" s="96" t="s">
        <v>54</v>
      </c>
      <c r="D58" s="51"/>
      <c r="E58" s="17" t="s">
        <v>27</v>
      </c>
      <c r="F58" s="26" t="s">
        <v>1</v>
      </c>
      <c r="G58" s="34"/>
      <c r="H58" s="15"/>
      <c r="I58" s="9" t="s">
        <v>7</v>
      </c>
      <c r="J58" s="15"/>
      <c r="K58" s="15"/>
      <c r="L58" s="15"/>
      <c r="M58" s="10" t="s">
        <v>8</v>
      </c>
      <c r="N58" s="10" t="s">
        <v>9</v>
      </c>
      <c r="O58" s="35"/>
      <c r="P58" s="25" t="s">
        <v>17</v>
      </c>
      <c r="Q58" s="25"/>
      <c r="R58" s="25"/>
      <c r="S58" s="25"/>
      <c r="T58" s="15"/>
      <c r="U58" s="15"/>
      <c r="V58" s="15"/>
      <c r="W58" s="15"/>
      <c r="X58" s="15"/>
      <c r="Y58" s="15" t="s">
        <v>0</v>
      </c>
      <c r="Z58" s="15" t="s">
        <v>0</v>
      </c>
      <c r="AA58" s="51"/>
    </row>
    <row r="59" spans="3:27" ht="12.75">
      <c r="C59" s="97" t="s">
        <v>55</v>
      </c>
      <c r="D59" s="60"/>
      <c r="E59" s="27">
        <v>1477</v>
      </c>
      <c r="F59" s="90" t="s">
        <v>0</v>
      </c>
      <c r="G59" s="32"/>
      <c r="H59" s="13" t="s">
        <v>0</v>
      </c>
      <c r="I59" s="14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30"/>
      <c r="P59" s="23" t="s">
        <v>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58"/>
    </row>
    <row r="60" spans="3:27" ht="12.75">
      <c r="C60" s="98"/>
      <c r="D60" s="60"/>
      <c r="E60" s="87"/>
      <c r="F60" s="90">
        <v>833</v>
      </c>
      <c r="G60" s="32" t="s">
        <v>0</v>
      </c>
      <c r="H60" s="13">
        <v>833</v>
      </c>
      <c r="I60" s="14" t="s">
        <v>0</v>
      </c>
      <c r="J60" s="11" t="s">
        <v>10</v>
      </c>
      <c r="K60" s="11">
        <v>3</v>
      </c>
      <c r="L60" s="11">
        <v>4750</v>
      </c>
      <c r="M60" s="115">
        <f>30875/1936.27</f>
        <v>15.945606759387896</v>
      </c>
      <c r="N60" s="115">
        <f>16625/1936.27</f>
        <v>8.586095947362713</v>
      </c>
      <c r="O60" s="31"/>
      <c r="P60" s="86" t="s">
        <v>0</v>
      </c>
      <c r="Q60" s="57" t="s">
        <v>0</v>
      </c>
      <c r="R60" s="57" t="s">
        <v>0</v>
      </c>
      <c r="S60" s="86" t="s">
        <v>0</v>
      </c>
      <c r="T60" s="11" t="s">
        <v>0</v>
      </c>
      <c r="U60" s="170" t="s">
        <v>124</v>
      </c>
      <c r="V60" s="23" t="s">
        <v>0</v>
      </c>
      <c r="W60" s="57" t="s">
        <v>0</v>
      </c>
      <c r="X60" s="57" t="s">
        <v>0</v>
      </c>
      <c r="Y60" s="77" t="s">
        <v>0</v>
      </c>
      <c r="Z60" s="78" t="s">
        <v>0</v>
      </c>
      <c r="AA60" s="58"/>
    </row>
    <row r="61" spans="3:27" ht="12.75">
      <c r="C61" s="95" t="s">
        <v>56</v>
      </c>
      <c r="D61" s="59"/>
      <c r="E61" s="87"/>
      <c r="F61" s="168" t="s">
        <v>168</v>
      </c>
      <c r="G61" s="65"/>
      <c r="H61" s="169" t="s">
        <v>168</v>
      </c>
      <c r="I61" s="14" t="s">
        <v>0</v>
      </c>
      <c r="J61" s="11" t="s">
        <v>165</v>
      </c>
      <c r="K61" s="11">
        <v>3</v>
      </c>
      <c r="L61" s="11">
        <v>29</v>
      </c>
      <c r="M61" s="115">
        <v>0.1</v>
      </c>
      <c r="N61" s="115">
        <v>0.05</v>
      </c>
      <c r="O61" s="66"/>
      <c r="P61" s="89"/>
      <c r="Q61" s="57"/>
      <c r="R61" s="57"/>
      <c r="S61" s="86"/>
      <c r="T61" s="21" t="s">
        <v>0</v>
      </c>
      <c r="U61" s="170" t="s">
        <v>173</v>
      </c>
      <c r="AA61" s="58"/>
    </row>
    <row r="62" spans="3:27" ht="12.75">
      <c r="C62" s="99"/>
      <c r="D62" s="59"/>
      <c r="E62" s="87"/>
      <c r="F62" s="90" t="s">
        <v>12</v>
      </c>
      <c r="G62" s="65"/>
      <c r="H62" s="13" t="s">
        <v>12</v>
      </c>
      <c r="I62" s="14" t="s">
        <v>0</v>
      </c>
      <c r="J62" s="11" t="s">
        <v>11</v>
      </c>
      <c r="K62" s="11">
        <v>1</v>
      </c>
      <c r="L62" s="11">
        <v>8660</v>
      </c>
      <c r="M62" s="115">
        <f>34640/1936.27</f>
        <v>17.89006698445981</v>
      </c>
      <c r="N62" s="115">
        <f>12990/1936.27</f>
        <v>6.708775119172429</v>
      </c>
      <c r="O62" s="66"/>
      <c r="P62" s="89"/>
      <c r="Q62" s="57"/>
      <c r="R62" s="57"/>
      <c r="S62" s="86"/>
      <c r="T62" s="21" t="s">
        <v>0</v>
      </c>
      <c r="U62" s="170" t="s">
        <v>125</v>
      </c>
      <c r="AA62" s="58"/>
    </row>
    <row r="63" spans="3:27" ht="12.75">
      <c r="C63" s="99"/>
      <c r="D63" s="59"/>
      <c r="E63" s="87"/>
      <c r="F63" s="168" t="s">
        <v>169</v>
      </c>
      <c r="G63" s="65"/>
      <c r="H63" s="169" t="s">
        <v>169</v>
      </c>
      <c r="I63" s="14" t="s">
        <v>0</v>
      </c>
      <c r="J63" s="11" t="s">
        <v>11</v>
      </c>
      <c r="K63" s="11">
        <v>1</v>
      </c>
      <c r="L63" s="11">
        <v>18834</v>
      </c>
      <c r="M63" s="115">
        <v>38.91</v>
      </c>
      <c r="N63" s="115">
        <v>14.59</v>
      </c>
      <c r="O63" s="66"/>
      <c r="P63" s="89"/>
      <c r="Q63" s="57"/>
      <c r="R63" s="57"/>
      <c r="S63" s="86"/>
      <c r="T63" s="21" t="s">
        <v>0</v>
      </c>
      <c r="U63" s="170" t="s">
        <v>174</v>
      </c>
      <c r="AA63" s="58"/>
    </row>
    <row r="64" spans="3:27" ht="12.75">
      <c r="C64" s="99" t="s">
        <v>166</v>
      </c>
      <c r="D64" s="59"/>
      <c r="E64" s="87"/>
      <c r="F64" s="169" t="s">
        <v>170</v>
      </c>
      <c r="G64" s="65" t="s">
        <v>0</v>
      </c>
      <c r="H64" s="169" t="s">
        <v>170</v>
      </c>
      <c r="I64" s="14" t="s">
        <v>0</v>
      </c>
      <c r="J64" s="11" t="s">
        <v>11</v>
      </c>
      <c r="K64" s="11">
        <v>1</v>
      </c>
      <c r="L64" s="11">
        <v>14</v>
      </c>
      <c r="M64" s="115">
        <v>0.03</v>
      </c>
      <c r="N64" s="115">
        <v>0.01</v>
      </c>
      <c r="O64" s="66"/>
      <c r="P64" s="89"/>
      <c r="Q64" s="57"/>
      <c r="R64" s="57"/>
      <c r="S64" s="86"/>
      <c r="T64" s="21" t="s">
        <v>0</v>
      </c>
      <c r="U64" s="170" t="s">
        <v>174</v>
      </c>
      <c r="AA64" s="58"/>
    </row>
    <row r="65" spans="3:27" ht="12.75">
      <c r="C65" s="99" t="s">
        <v>167</v>
      </c>
      <c r="D65" s="59"/>
      <c r="E65" s="28"/>
      <c r="F65" s="13">
        <v>846</v>
      </c>
      <c r="G65" s="65"/>
      <c r="H65" s="13">
        <v>846</v>
      </c>
      <c r="I65" s="14" t="s">
        <v>0</v>
      </c>
      <c r="J65" s="11" t="s">
        <v>10</v>
      </c>
      <c r="K65" s="11">
        <v>4</v>
      </c>
      <c r="L65" s="11">
        <v>1080</v>
      </c>
      <c r="M65" s="115">
        <f>4320/1936.27</f>
        <v>2.2310938040665818</v>
      </c>
      <c r="N65" s="115">
        <f>2700/1936.27</f>
        <v>1.3944336275416136</v>
      </c>
      <c r="O65" s="66"/>
      <c r="P65" s="86"/>
      <c r="Q65" s="57"/>
      <c r="R65" s="57"/>
      <c r="S65" s="86"/>
      <c r="T65" s="11" t="s">
        <v>0</v>
      </c>
      <c r="U65" s="170" t="s">
        <v>126</v>
      </c>
      <c r="AA65" s="58"/>
    </row>
    <row r="66" spans="2:27" ht="12.75">
      <c r="B66" s="167"/>
      <c r="C66" s="87"/>
      <c r="D66" s="59"/>
      <c r="E66" s="1"/>
      <c r="F66" s="178" t="s">
        <v>0</v>
      </c>
      <c r="G66" s="69" t="s">
        <v>0</v>
      </c>
      <c r="H66" s="178" t="s">
        <v>0</v>
      </c>
      <c r="I66" s="179" t="s">
        <v>0</v>
      </c>
      <c r="J66" s="180" t="s">
        <v>0</v>
      </c>
      <c r="K66" s="180" t="s">
        <v>0</v>
      </c>
      <c r="L66" s="180" t="s">
        <v>0</v>
      </c>
      <c r="M66" s="181" t="s">
        <v>0</v>
      </c>
      <c r="N66" s="181" t="s">
        <v>0</v>
      </c>
      <c r="O66" s="69"/>
      <c r="P66" s="86"/>
      <c r="Q66" s="57"/>
      <c r="R66" s="57"/>
      <c r="S66" s="86"/>
      <c r="T66" s="23" t="s">
        <v>0</v>
      </c>
      <c r="U66" s="185" t="s">
        <v>0</v>
      </c>
      <c r="AA66" s="58"/>
    </row>
    <row r="67" spans="2:27" ht="12.75">
      <c r="B67" s="167"/>
      <c r="C67" s="87"/>
      <c r="D67" s="59"/>
      <c r="E67" s="1"/>
      <c r="F67" s="72"/>
      <c r="G67" s="69"/>
      <c r="H67" s="23" t="s">
        <v>39</v>
      </c>
      <c r="I67" s="182"/>
      <c r="J67" s="183"/>
      <c r="K67" s="183"/>
      <c r="L67" s="183"/>
      <c r="M67" s="184"/>
      <c r="N67" s="184"/>
      <c r="O67" s="69"/>
      <c r="P67" s="86"/>
      <c r="Q67" s="57"/>
      <c r="R67" s="57"/>
      <c r="S67" s="86"/>
      <c r="T67" s="23"/>
      <c r="U67" s="86"/>
      <c r="AA67" s="58"/>
    </row>
    <row r="68" spans="2:27" ht="12.75">
      <c r="B68" s="167"/>
      <c r="C68" s="87"/>
      <c r="D68" s="59"/>
      <c r="E68" s="1"/>
      <c r="F68" s="72" t="s">
        <v>0</v>
      </c>
      <c r="G68" s="69" t="s">
        <v>0</v>
      </c>
      <c r="H68" s="72" t="s">
        <v>0</v>
      </c>
      <c r="I68" s="62"/>
      <c r="J68" s="23"/>
      <c r="K68" s="23"/>
      <c r="L68" s="23"/>
      <c r="M68" s="181"/>
      <c r="N68" s="181"/>
      <c r="O68" s="69" t="s">
        <v>0</v>
      </c>
      <c r="P68" s="89" t="s">
        <v>0</v>
      </c>
      <c r="Q68" s="57" t="s">
        <v>0</v>
      </c>
      <c r="R68" s="57" t="s">
        <v>0</v>
      </c>
      <c r="S68" s="86" t="s">
        <v>0</v>
      </c>
      <c r="T68" s="23" t="s">
        <v>0</v>
      </c>
      <c r="U68" s="86" t="s">
        <v>0</v>
      </c>
      <c r="V68" t="s">
        <v>0</v>
      </c>
      <c r="AA68" s="58"/>
    </row>
    <row r="69" spans="2:27" ht="12.75">
      <c r="B69" s="167"/>
      <c r="C69" s="87"/>
      <c r="D69" s="59"/>
      <c r="E69" s="1"/>
      <c r="F69" s="72" t="s">
        <v>0</v>
      </c>
      <c r="G69" s="69" t="s">
        <v>0</v>
      </c>
      <c r="H69" s="72" t="s">
        <v>0</v>
      </c>
      <c r="I69" s="62" t="s">
        <v>0</v>
      </c>
      <c r="J69" s="23" t="s">
        <v>0</v>
      </c>
      <c r="K69" s="23" t="s">
        <v>0</v>
      </c>
      <c r="L69" s="23" t="s">
        <v>0</v>
      </c>
      <c r="M69" s="181" t="s">
        <v>0</v>
      </c>
      <c r="N69" s="181" t="s">
        <v>0</v>
      </c>
      <c r="O69" s="69" t="s">
        <v>0</v>
      </c>
      <c r="P69" s="86"/>
      <c r="Q69" s="57"/>
      <c r="R69" s="57"/>
      <c r="S69" s="86"/>
      <c r="T69" s="23" t="s">
        <v>0</v>
      </c>
      <c r="U69" s="86" t="s">
        <v>0</v>
      </c>
      <c r="AA69" s="58"/>
    </row>
    <row r="70" spans="2:27" ht="12.75">
      <c r="B70" s="167"/>
      <c r="C70" s="87"/>
      <c r="D70" s="58"/>
      <c r="E70" s="67" t="s">
        <v>0</v>
      </c>
      <c r="F70" s="42"/>
      <c r="G70" s="51"/>
      <c r="H70" s="62" t="s">
        <v>0</v>
      </c>
      <c r="I70" s="6"/>
      <c r="J70" s="1"/>
      <c r="K70" s="1"/>
      <c r="L70" s="1"/>
      <c r="M70" s="1"/>
      <c r="N70" s="70"/>
      <c r="O70" s="46"/>
      <c r="P70" s="61"/>
      <c r="Q70" s="1"/>
      <c r="R70" s="1"/>
      <c r="S70" s="23" t="s">
        <v>0</v>
      </c>
      <c r="AA70" s="58"/>
    </row>
    <row r="71" spans="3:27" ht="12.75">
      <c r="C71" s="87"/>
      <c r="D71" s="59"/>
      <c r="E71" s="40" t="s">
        <v>33</v>
      </c>
      <c r="F71" s="54"/>
      <c r="G71" s="60"/>
      <c r="H71" s="62"/>
      <c r="I71" s="6"/>
      <c r="J71" s="1"/>
      <c r="K71" s="1"/>
      <c r="L71" s="1"/>
      <c r="M71" s="1"/>
      <c r="N71" s="70"/>
      <c r="O71" s="60"/>
      <c r="P71" s="1"/>
      <c r="Q71" s="1"/>
      <c r="R71" s="1"/>
      <c r="S71" s="23"/>
      <c r="AA71" s="58"/>
    </row>
    <row r="72" spans="3:27" ht="13.5" thickBot="1">
      <c r="C72" s="136"/>
      <c r="D72" s="122"/>
      <c r="E72" s="132" t="s">
        <v>31</v>
      </c>
      <c r="F72" s="123"/>
      <c r="G72" s="141"/>
      <c r="H72" s="118"/>
      <c r="I72" s="118"/>
      <c r="J72" s="118"/>
      <c r="K72" s="118"/>
      <c r="L72" s="118"/>
      <c r="M72" s="118"/>
      <c r="N72" s="140"/>
      <c r="O72" s="141"/>
      <c r="P72" s="119" t="s">
        <v>0</v>
      </c>
      <c r="Q72" s="118"/>
      <c r="R72" s="118"/>
      <c r="S72" s="119"/>
      <c r="T72" s="118"/>
      <c r="U72" s="119" t="s">
        <v>0</v>
      </c>
      <c r="V72" s="118"/>
      <c r="W72" s="118"/>
      <c r="X72" s="118"/>
      <c r="Y72" s="118"/>
      <c r="Z72" s="140"/>
      <c r="AA72" s="47"/>
    </row>
    <row r="77" ht="13.5" thickBot="1"/>
    <row r="78" spans="3:27" s="167" customFormat="1" ht="20.25" thickBot="1">
      <c r="C78" s="199"/>
      <c r="D78" s="200" t="s">
        <v>83</v>
      </c>
      <c r="E78" s="201"/>
      <c r="F78" s="201"/>
      <c r="G78" s="201"/>
      <c r="H78" s="201"/>
      <c r="I78" s="201"/>
      <c r="J78" s="201"/>
      <c r="K78" s="205" t="s">
        <v>192</v>
      </c>
      <c r="L78" s="201"/>
      <c r="M78" s="201"/>
      <c r="N78" s="201"/>
      <c r="O78" s="201"/>
      <c r="P78" s="202" t="s">
        <v>194</v>
      </c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4"/>
    </row>
    <row r="79" spans="3:27" ht="12.75">
      <c r="C79" s="99" t="s">
        <v>52</v>
      </c>
      <c r="D79" s="51"/>
      <c r="E79" s="81" t="s">
        <v>15</v>
      </c>
      <c r="F79" s="82"/>
      <c r="G79" s="83"/>
      <c r="H79" s="81" t="s">
        <v>29</v>
      </c>
      <c r="I79" s="82"/>
      <c r="J79" s="82"/>
      <c r="K79" s="82"/>
      <c r="L79" s="82"/>
      <c r="M79" s="82"/>
      <c r="N79" s="82"/>
      <c r="O79" s="83"/>
      <c r="P79" s="29" t="s">
        <v>30</v>
      </c>
      <c r="Q79" s="82"/>
      <c r="R79" s="82"/>
      <c r="S79" s="82"/>
      <c r="T79" s="82"/>
      <c r="U79" s="82"/>
      <c r="V79" s="82"/>
      <c r="W79" s="82"/>
      <c r="X79" s="82"/>
      <c r="Y79" s="82"/>
      <c r="Z79" s="84"/>
      <c r="AA79" s="51"/>
    </row>
    <row r="80" spans="3:27" ht="12.75">
      <c r="C80" s="94" t="s">
        <v>53</v>
      </c>
      <c r="D80" s="51"/>
      <c r="E80" s="16" t="s">
        <v>84</v>
      </c>
      <c r="F80" s="15"/>
      <c r="G80" s="33"/>
      <c r="H80" s="19" t="s">
        <v>1</v>
      </c>
      <c r="I80" s="49" t="s">
        <v>2</v>
      </c>
      <c r="J80" s="19" t="s">
        <v>3</v>
      </c>
      <c r="K80" s="19" t="s">
        <v>4</v>
      </c>
      <c r="L80" s="19" t="s">
        <v>5</v>
      </c>
      <c r="M80" s="19" t="s">
        <v>6</v>
      </c>
      <c r="N80" s="19" t="s">
        <v>6</v>
      </c>
      <c r="O80" s="35"/>
      <c r="P80" s="20" t="s">
        <v>16</v>
      </c>
      <c r="Q80" s="17" t="s">
        <v>18</v>
      </c>
      <c r="R80" s="17" t="s">
        <v>19</v>
      </c>
      <c r="S80" s="17" t="s">
        <v>20</v>
      </c>
      <c r="T80" s="17" t="s">
        <v>21</v>
      </c>
      <c r="U80" s="17" t="s">
        <v>26</v>
      </c>
      <c r="V80" s="17" t="s">
        <v>22</v>
      </c>
      <c r="W80" s="17" t="s">
        <v>23</v>
      </c>
      <c r="X80" s="17" t="s">
        <v>24</v>
      </c>
      <c r="Y80" s="17" t="s">
        <v>25</v>
      </c>
      <c r="Z80" s="17" t="s">
        <v>74</v>
      </c>
      <c r="AA80" s="51"/>
    </row>
    <row r="81" spans="2:27" ht="12.75">
      <c r="B81" s="167"/>
      <c r="C81" s="96" t="s">
        <v>81</v>
      </c>
      <c r="D81" s="51"/>
      <c r="E81" s="17" t="s">
        <v>27</v>
      </c>
      <c r="F81" s="26" t="s">
        <v>1</v>
      </c>
      <c r="G81" s="34"/>
      <c r="H81" s="15"/>
      <c r="I81" s="9" t="s">
        <v>7</v>
      </c>
      <c r="J81" s="15"/>
      <c r="K81" s="15"/>
      <c r="L81" s="15"/>
      <c r="M81" s="10" t="s">
        <v>8</v>
      </c>
      <c r="N81" s="10" t="s">
        <v>9</v>
      </c>
      <c r="O81" s="35"/>
      <c r="P81" s="22" t="s">
        <v>17</v>
      </c>
      <c r="Q81" s="18"/>
      <c r="R81" s="18"/>
      <c r="S81" s="18"/>
      <c r="T81" s="18"/>
      <c r="U81" s="18"/>
      <c r="V81" s="15"/>
      <c r="W81" s="15"/>
      <c r="X81" s="15"/>
      <c r="Y81" s="15" t="s">
        <v>0</v>
      </c>
      <c r="Z81" s="15" t="s">
        <v>0</v>
      </c>
      <c r="AA81" s="51"/>
    </row>
    <row r="82" spans="2:27" ht="12.75">
      <c r="B82" s="167"/>
      <c r="C82" s="97" t="s">
        <v>82</v>
      </c>
      <c r="D82" s="60"/>
      <c r="E82" s="27">
        <v>2677</v>
      </c>
      <c r="F82" s="186">
        <v>23</v>
      </c>
      <c r="G82" s="53"/>
      <c r="H82" s="12">
        <v>23</v>
      </c>
      <c r="I82" s="14" t="s">
        <v>0</v>
      </c>
      <c r="J82" s="11" t="s">
        <v>151</v>
      </c>
      <c r="K82" s="11" t="s">
        <v>0</v>
      </c>
      <c r="L82" s="11">
        <v>270</v>
      </c>
      <c r="M82" s="11"/>
      <c r="N82" s="11"/>
      <c r="O82" s="30"/>
      <c r="P82" s="11" t="s">
        <v>32</v>
      </c>
      <c r="Q82" s="2"/>
      <c r="R82" s="2"/>
      <c r="S82" s="2"/>
      <c r="T82" s="3"/>
      <c r="U82" s="24"/>
      <c r="V82" s="4"/>
      <c r="W82" s="2"/>
      <c r="X82" s="2"/>
      <c r="Y82" s="2"/>
      <c r="Z82" s="2"/>
      <c r="AA82" s="51"/>
    </row>
    <row r="83" spans="2:27" ht="12.75">
      <c r="B83" s="167"/>
      <c r="C83" s="98"/>
      <c r="D83" s="60"/>
      <c r="E83" s="88" t="s">
        <v>0</v>
      </c>
      <c r="F83" s="187" t="s">
        <v>0</v>
      </c>
      <c r="G83" s="53"/>
      <c r="H83" s="12" t="s">
        <v>0</v>
      </c>
      <c r="I83" s="14" t="s">
        <v>0</v>
      </c>
      <c r="J83" s="11" t="s">
        <v>0</v>
      </c>
      <c r="K83" s="11"/>
      <c r="L83" s="11" t="s">
        <v>0</v>
      </c>
      <c r="M83" s="11"/>
      <c r="N83" s="11"/>
      <c r="O83" s="31"/>
      <c r="P83" s="11" t="s">
        <v>0</v>
      </c>
      <c r="Q83" s="25" t="s">
        <v>85</v>
      </c>
      <c r="R83" s="25">
        <v>2</v>
      </c>
      <c r="S83" s="21">
        <v>23</v>
      </c>
      <c r="T83" s="11">
        <v>1</v>
      </c>
      <c r="U83" s="16" t="s">
        <v>86</v>
      </c>
      <c r="V83" s="80">
        <v>1</v>
      </c>
      <c r="W83" s="25" t="s">
        <v>65</v>
      </c>
      <c r="X83" s="25">
        <v>4</v>
      </c>
      <c r="Y83" s="105">
        <v>3.5</v>
      </c>
      <c r="Z83" s="113">
        <v>397.67</v>
      </c>
      <c r="AA83" s="51"/>
    </row>
    <row r="84" spans="2:27" ht="12.75">
      <c r="B84" s="167"/>
      <c r="C84" s="95" t="s">
        <v>56</v>
      </c>
      <c r="D84" s="51"/>
      <c r="G84" s="68"/>
      <c r="H84" s="86" t="s">
        <v>0</v>
      </c>
      <c r="I84" s="62"/>
      <c r="J84" s="23" t="s">
        <v>0</v>
      </c>
      <c r="K84" s="23" t="s">
        <v>0</v>
      </c>
      <c r="L84" s="23" t="s">
        <v>0</v>
      </c>
      <c r="M84" s="23"/>
      <c r="N84" s="23"/>
      <c r="O84" s="69"/>
      <c r="P84" s="40" t="s">
        <v>0</v>
      </c>
      <c r="Q84" s="92" t="s">
        <v>0</v>
      </c>
      <c r="R84" s="92" t="s">
        <v>0</v>
      </c>
      <c r="S84" s="23" t="s">
        <v>0</v>
      </c>
      <c r="T84" s="11">
        <v>2</v>
      </c>
      <c r="U84" s="16" t="s">
        <v>87</v>
      </c>
      <c r="V84" s="80">
        <v>1</v>
      </c>
      <c r="W84" s="25" t="s">
        <v>65</v>
      </c>
      <c r="X84" s="25">
        <v>4</v>
      </c>
      <c r="Y84" s="105">
        <v>2</v>
      </c>
      <c r="Z84" s="113">
        <v>227.24</v>
      </c>
      <c r="AA84" s="58"/>
    </row>
    <row r="85" spans="2:27" ht="12.75">
      <c r="B85" s="167"/>
      <c r="C85" s="99" t="s">
        <v>0</v>
      </c>
      <c r="D85" s="59"/>
      <c r="G85" s="104"/>
      <c r="H85" s="62" t="s">
        <v>0</v>
      </c>
      <c r="I85" s="72"/>
      <c r="J85" s="23"/>
      <c r="K85" s="57"/>
      <c r="L85" s="23"/>
      <c r="M85" s="23"/>
      <c r="N85" s="23"/>
      <c r="O85" s="69"/>
      <c r="P85" s="67"/>
      <c r="Q85" s="57"/>
      <c r="R85" s="57"/>
      <c r="S85" s="23" t="s">
        <v>0</v>
      </c>
      <c r="T85" s="11">
        <v>3</v>
      </c>
      <c r="U85" s="11" t="s">
        <v>87</v>
      </c>
      <c r="V85" s="80">
        <v>1</v>
      </c>
      <c r="W85" s="25" t="s">
        <v>65</v>
      </c>
      <c r="X85" s="25">
        <v>4</v>
      </c>
      <c r="Y85" s="105">
        <v>2</v>
      </c>
      <c r="Z85" s="113">
        <v>227.24</v>
      </c>
      <c r="AA85" s="58"/>
    </row>
    <row r="86" spans="2:27" ht="12.75">
      <c r="B86" s="167"/>
      <c r="C86" s="99" t="s">
        <v>77</v>
      </c>
      <c r="D86" s="59"/>
      <c r="E86" s="247" t="s">
        <v>0</v>
      </c>
      <c r="F86" s="246"/>
      <c r="G86" s="104"/>
      <c r="H86" s="62" t="s">
        <v>0</v>
      </c>
      <c r="I86" s="72"/>
      <c r="J86" s="23"/>
      <c r="K86" s="57"/>
      <c r="L86" s="23"/>
      <c r="M86" s="23"/>
      <c r="N86" s="23"/>
      <c r="O86" s="69"/>
      <c r="P86" s="67"/>
      <c r="Q86" s="57"/>
      <c r="R86" s="57"/>
      <c r="AA86" s="58"/>
    </row>
    <row r="87" spans="2:27" ht="12.75">
      <c r="B87" s="167"/>
      <c r="C87" s="99"/>
      <c r="D87" s="59"/>
      <c r="E87" s="48" t="s">
        <v>0</v>
      </c>
      <c r="F87" s="48"/>
      <c r="G87" s="104"/>
      <c r="H87" s="62"/>
      <c r="I87" s="72"/>
      <c r="J87" s="23"/>
      <c r="K87" s="57"/>
      <c r="L87" s="23"/>
      <c r="M87" s="23"/>
      <c r="N87" s="23"/>
      <c r="O87" s="69"/>
      <c r="P87" s="67"/>
      <c r="Q87" s="57"/>
      <c r="R87" s="57"/>
      <c r="S87" s="23"/>
      <c r="T87" s="23"/>
      <c r="U87" s="23"/>
      <c r="V87" s="23"/>
      <c r="W87" s="57"/>
      <c r="X87" s="57"/>
      <c r="Y87" s="23"/>
      <c r="Z87" s="54"/>
      <c r="AA87" s="58"/>
    </row>
    <row r="88" spans="3:27" ht="12.75">
      <c r="C88" s="99" t="s">
        <v>0</v>
      </c>
      <c r="D88" s="59"/>
      <c r="E88" s="67" t="s">
        <v>78</v>
      </c>
      <c r="F88" s="54"/>
      <c r="G88" s="104"/>
      <c r="H88" s="62" t="s">
        <v>0</v>
      </c>
      <c r="I88" s="72"/>
      <c r="J88" s="23"/>
      <c r="K88" s="57"/>
      <c r="L88" s="23"/>
      <c r="M88" s="23"/>
      <c r="N88" s="23"/>
      <c r="O88" s="69"/>
      <c r="P88" s="67"/>
      <c r="Q88" s="57"/>
      <c r="R88" s="57"/>
      <c r="S88" s="23"/>
      <c r="T88" s="23"/>
      <c r="U88" s="23" t="s">
        <v>175</v>
      </c>
      <c r="V88" s="23"/>
      <c r="W88" s="57"/>
      <c r="X88" s="57"/>
      <c r="Y88" s="23"/>
      <c r="Z88" s="54"/>
      <c r="AA88" s="58"/>
    </row>
    <row r="89" spans="3:27" ht="12.75">
      <c r="C89" s="99"/>
      <c r="D89" s="59"/>
      <c r="E89" s="67" t="s">
        <v>31</v>
      </c>
      <c r="F89" s="54"/>
      <c r="G89" s="69"/>
      <c r="H89" s="62"/>
      <c r="I89" s="72"/>
      <c r="J89" s="23"/>
      <c r="K89" s="57"/>
      <c r="L89" s="23"/>
      <c r="M89" s="23"/>
      <c r="N89" s="23"/>
      <c r="O89" s="69"/>
      <c r="P89" s="67"/>
      <c r="Q89" s="57"/>
      <c r="R89" s="57"/>
      <c r="S89" s="23"/>
      <c r="T89" s="23"/>
      <c r="U89" s="23"/>
      <c r="V89" s="23"/>
      <c r="W89" s="57"/>
      <c r="X89" s="57"/>
      <c r="Y89" s="23"/>
      <c r="Z89" s="54"/>
      <c r="AA89" s="58"/>
    </row>
    <row r="90" spans="3:27" ht="13.5" thickBot="1">
      <c r="C90" s="136"/>
      <c r="D90" s="122"/>
      <c r="E90" s="119" t="s">
        <v>79</v>
      </c>
      <c r="F90" s="123"/>
      <c r="G90" s="137"/>
      <c r="H90" s="138"/>
      <c r="I90" s="139"/>
      <c r="J90" s="118"/>
      <c r="K90" s="118"/>
      <c r="L90" s="118"/>
      <c r="M90" s="118"/>
      <c r="N90" s="140"/>
      <c r="O90" s="141"/>
      <c r="P90" s="142"/>
      <c r="Q90" s="118"/>
      <c r="R90" s="118"/>
      <c r="S90" s="119"/>
      <c r="T90" s="121" t="s">
        <v>0</v>
      </c>
      <c r="U90" s="120" t="s">
        <v>127</v>
      </c>
      <c r="V90" s="118"/>
      <c r="W90" s="118"/>
      <c r="X90" s="118"/>
      <c r="Y90" s="118"/>
      <c r="Z90" s="140"/>
      <c r="AA90" s="137"/>
    </row>
    <row r="96" spans="11:22" ht="12" customHeight="1">
      <c r="K96" s="112" t="s">
        <v>66</v>
      </c>
      <c r="V96" s="111" t="s">
        <v>67</v>
      </c>
    </row>
    <row r="97" spans="11:22" ht="12" customHeight="1">
      <c r="K97" s="112" t="s">
        <v>68</v>
      </c>
      <c r="V97" s="111" t="s">
        <v>69</v>
      </c>
    </row>
    <row r="98" spans="11:22" ht="12" customHeight="1">
      <c r="K98" s="112" t="s">
        <v>70</v>
      </c>
      <c r="V98" s="111"/>
    </row>
    <row r="99" spans="11:22" ht="12.75">
      <c r="K99" s="110" t="s">
        <v>71</v>
      </c>
      <c r="L99" s="144" t="s">
        <v>152</v>
      </c>
      <c r="V99" s="111" t="s">
        <v>248</v>
      </c>
    </row>
    <row r="100" ht="12.75">
      <c r="K100" s="110" t="s">
        <v>72</v>
      </c>
    </row>
    <row r="101" ht="12" customHeight="1">
      <c r="K101" s="110" t="s">
        <v>73</v>
      </c>
    </row>
    <row r="102" ht="12" customHeight="1">
      <c r="K102" s="110"/>
    </row>
    <row r="103" ht="12" customHeight="1">
      <c r="K103" s="110"/>
    </row>
    <row r="104" ht="12" customHeight="1">
      <c r="K104" s="110"/>
    </row>
    <row r="105" ht="13.5" thickBot="1">
      <c r="K105" s="110"/>
    </row>
    <row r="106" spans="3:27" s="167" customFormat="1" ht="20.25" thickBot="1">
      <c r="C106" s="199"/>
      <c r="D106" s="200" t="s">
        <v>75</v>
      </c>
      <c r="E106" s="201"/>
      <c r="F106" s="201"/>
      <c r="G106" s="201"/>
      <c r="H106" s="201"/>
      <c r="I106" s="201"/>
      <c r="J106" s="205"/>
      <c r="K106" s="205" t="s">
        <v>192</v>
      </c>
      <c r="L106" s="201"/>
      <c r="M106" s="201"/>
      <c r="N106" s="201"/>
      <c r="O106" s="201"/>
      <c r="P106" s="205" t="s">
        <v>193</v>
      </c>
      <c r="Q106" s="201"/>
      <c r="R106" s="201"/>
      <c r="S106" s="201"/>
      <c r="T106" s="201"/>
      <c r="U106" s="201"/>
      <c r="V106" s="201"/>
      <c r="W106" s="201"/>
      <c r="X106" s="201"/>
      <c r="Y106" s="201"/>
      <c r="Z106" s="206"/>
      <c r="AA106" s="204"/>
    </row>
    <row r="107" spans="3:27" ht="12.75">
      <c r="C107" s="99" t="s">
        <v>52</v>
      </c>
      <c r="D107" s="51"/>
      <c r="E107" s="81" t="s">
        <v>15</v>
      </c>
      <c r="F107" s="82"/>
      <c r="G107" s="83"/>
      <c r="H107" s="81" t="s">
        <v>29</v>
      </c>
      <c r="I107" s="82"/>
      <c r="J107" s="82"/>
      <c r="K107" s="82"/>
      <c r="L107" s="82"/>
      <c r="M107" s="82"/>
      <c r="N107" s="82"/>
      <c r="O107" s="83"/>
      <c r="P107" s="29" t="s">
        <v>30</v>
      </c>
      <c r="Q107" s="82"/>
      <c r="R107" s="82"/>
      <c r="S107" s="82"/>
      <c r="T107" s="82"/>
      <c r="U107" s="82"/>
      <c r="V107" s="82"/>
      <c r="W107" s="82"/>
      <c r="X107" s="82"/>
      <c r="Y107" s="82"/>
      <c r="Z107" s="84"/>
      <c r="AA107" s="58"/>
    </row>
    <row r="108" spans="3:27" ht="12.75">
      <c r="C108" s="94" t="s">
        <v>53</v>
      </c>
      <c r="D108" s="51"/>
      <c r="E108" s="16" t="s">
        <v>32</v>
      </c>
      <c r="F108" s="15"/>
      <c r="G108" s="33"/>
      <c r="H108" s="19" t="s">
        <v>1</v>
      </c>
      <c r="I108" s="49" t="s">
        <v>2</v>
      </c>
      <c r="J108" s="19" t="s">
        <v>3</v>
      </c>
      <c r="K108" s="19" t="s">
        <v>4</v>
      </c>
      <c r="L108" s="19" t="s">
        <v>5</v>
      </c>
      <c r="M108" s="19" t="s">
        <v>6</v>
      </c>
      <c r="N108" s="19" t="s">
        <v>6</v>
      </c>
      <c r="O108" s="35"/>
      <c r="P108" s="20" t="s">
        <v>16</v>
      </c>
      <c r="Q108" s="17" t="s">
        <v>18</v>
      </c>
      <c r="R108" s="17" t="s">
        <v>19</v>
      </c>
      <c r="S108" s="17" t="s">
        <v>20</v>
      </c>
      <c r="T108" s="17" t="s">
        <v>21</v>
      </c>
      <c r="U108" s="17" t="s">
        <v>26</v>
      </c>
      <c r="V108" s="17" t="s">
        <v>22</v>
      </c>
      <c r="W108" s="17" t="s">
        <v>23</v>
      </c>
      <c r="X108" s="17" t="s">
        <v>24</v>
      </c>
      <c r="Y108" s="17" t="s">
        <v>25</v>
      </c>
      <c r="Z108" s="17" t="s">
        <v>74</v>
      </c>
      <c r="AA108" s="58"/>
    </row>
    <row r="109" spans="3:27" ht="12.75">
      <c r="C109" s="96" t="s">
        <v>81</v>
      </c>
      <c r="D109" s="51"/>
      <c r="E109" s="17" t="s">
        <v>27</v>
      </c>
      <c r="F109" s="8" t="s">
        <v>1</v>
      </c>
      <c r="G109" s="34"/>
      <c r="H109" s="15"/>
      <c r="I109" s="9" t="s">
        <v>7</v>
      </c>
      <c r="J109" s="15"/>
      <c r="K109" s="15"/>
      <c r="L109" s="15"/>
      <c r="M109" s="10" t="s">
        <v>8</v>
      </c>
      <c r="N109" s="10" t="s">
        <v>9</v>
      </c>
      <c r="O109" s="35"/>
      <c r="P109" s="22" t="s">
        <v>17</v>
      </c>
      <c r="Q109" s="18"/>
      <c r="R109" s="18"/>
      <c r="S109" s="18"/>
      <c r="T109" s="18"/>
      <c r="U109" s="18"/>
      <c r="V109" s="15"/>
      <c r="W109" s="15"/>
      <c r="X109" s="15"/>
      <c r="Y109" s="15" t="s">
        <v>0</v>
      </c>
      <c r="Z109" s="15" t="s">
        <v>0</v>
      </c>
      <c r="AA109" s="58"/>
    </row>
    <row r="110" spans="3:27" ht="12.75">
      <c r="C110" s="97" t="s">
        <v>82</v>
      </c>
      <c r="D110" s="60"/>
      <c r="E110" s="27">
        <v>2879</v>
      </c>
      <c r="F110" s="12">
        <v>5230</v>
      </c>
      <c r="G110" s="53"/>
      <c r="H110" s="12">
        <v>5230</v>
      </c>
      <c r="I110" s="14" t="s">
        <v>0</v>
      </c>
      <c r="J110" s="11" t="s">
        <v>151</v>
      </c>
      <c r="K110" s="11" t="s">
        <v>0</v>
      </c>
      <c r="L110" s="11">
        <v>585</v>
      </c>
      <c r="M110" s="11"/>
      <c r="N110" s="11"/>
      <c r="O110" s="30"/>
      <c r="P110" s="11" t="s">
        <v>32</v>
      </c>
      <c r="Q110" s="2"/>
      <c r="R110" s="2"/>
      <c r="S110" s="2"/>
      <c r="T110" s="3"/>
      <c r="U110" s="24"/>
      <c r="V110" s="4"/>
      <c r="W110" s="2"/>
      <c r="X110" s="2"/>
      <c r="Y110" s="2"/>
      <c r="Z110" s="2"/>
      <c r="AA110" s="58"/>
    </row>
    <row r="111" spans="3:27" ht="12.75">
      <c r="C111" s="97"/>
      <c r="D111" s="60"/>
      <c r="E111" s="88" t="s">
        <v>0</v>
      </c>
      <c r="F111" s="14" t="s">
        <v>0</v>
      </c>
      <c r="G111" s="53"/>
      <c r="H111" s="12" t="s">
        <v>0</v>
      </c>
      <c r="I111" s="14" t="s">
        <v>0</v>
      </c>
      <c r="J111" s="11" t="s">
        <v>0</v>
      </c>
      <c r="K111" s="11"/>
      <c r="L111" s="11" t="s">
        <v>0</v>
      </c>
      <c r="M111" s="11"/>
      <c r="N111" s="11"/>
      <c r="O111" s="31"/>
      <c r="P111" s="11" t="s">
        <v>0</v>
      </c>
      <c r="Q111" s="25" t="s">
        <v>37</v>
      </c>
      <c r="R111" s="25">
        <v>21</v>
      </c>
      <c r="S111" s="11">
        <v>5230</v>
      </c>
      <c r="T111" s="21">
        <v>1</v>
      </c>
      <c r="U111" s="16" t="s">
        <v>176</v>
      </c>
      <c r="V111" s="80">
        <v>1</v>
      </c>
      <c r="W111" s="25" t="s">
        <v>34</v>
      </c>
      <c r="X111" s="25">
        <v>2</v>
      </c>
      <c r="Y111" s="105">
        <v>3</v>
      </c>
      <c r="Z111" s="113">
        <v>271.14</v>
      </c>
      <c r="AA111" s="58"/>
    </row>
    <row r="112" spans="2:27" ht="12.75">
      <c r="B112" s="167"/>
      <c r="C112" s="95" t="s">
        <v>56</v>
      </c>
      <c r="D112" s="59"/>
      <c r="E112" s="248" t="s">
        <v>0</v>
      </c>
      <c r="F112" s="248"/>
      <c r="G112" s="104"/>
      <c r="H112" s="86" t="s">
        <v>0</v>
      </c>
      <c r="I112" s="62" t="s">
        <v>0</v>
      </c>
      <c r="J112" s="23" t="s">
        <v>0</v>
      </c>
      <c r="K112" s="23" t="s">
        <v>0</v>
      </c>
      <c r="L112" s="23" t="s">
        <v>0</v>
      </c>
      <c r="M112" s="23"/>
      <c r="N112" s="23"/>
      <c r="O112" s="69"/>
      <c r="P112" s="40" t="s">
        <v>0</v>
      </c>
      <c r="Q112" s="92" t="s">
        <v>0</v>
      </c>
      <c r="R112" s="92" t="s">
        <v>0</v>
      </c>
      <c r="S112" s="85" t="s">
        <v>0</v>
      </c>
      <c r="T112" s="21">
        <v>2</v>
      </c>
      <c r="U112" s="16" t="s">
        <v>176</v>
      </c>
      <c r="V112" s="80">
        <v>1</v>
      </c>
      <c r="W112" s="25" t="s">
        <v>34</v>
      </c>
      <c r="X112" s="25">
        <v>2</v>
      </c>
      <c r="Y112" s="105">
        <v>3.5</v>
      </c>
      <c r="Z112" s="113">
        <v>316.33</v>
      </c>
      <c r="AA112" s="58"/>
    </row>
    <row r="113" spans="2:27" ht="12.75">
      <c r="B113" s="167"/>
      <c r="C113" s="99" t="s">
        <v>0</v>
      </c>
      <c r="D113" s="59"/>
      <c r="G113" s="104"/>
      <c r="I113" s="72"/>
      <c r="J113" s="23"/>
      <c r="K113" s="57"/>
      <c r="L113" s="23"/>
      <c r="M113" s="23"/>
      <c r="N113" s="23"/>
      <c r="O113" s="69"/>
      <c r="P113" s="67"/>
      <c r="Q113" s="57"/>
      <c r="R113" s="57"/>
      <c r="S113" s="23"/>
      <c r="T113" s="21">
        <v>3</v>
      </c>
      <c r="U113" s="16" t="s">
        <v>176</v>
      </c>
      <c r="V113" s="80">
        <v>1</v>
      </c>
      <c r="W113" s="25" t="s">
        <v>34</v>
      </c>
      <c r="X113" s="25">
        <v>2</v>
      </c>
      <c r="Y113" s="105">
        <v>4</v>
      </c>
      <c r="Z113" s="113">
        <v>361.52</v>
      </c>
      <c r="AA113" s="58"/>
    </row>
    <row r="114" spans="2:27" ht="12.75">
      <c r="B114" s="167"/>
      <c r="C114" s="99" t="s">
        <v>76</v>
      </c>
      <c r="D114" s="59"/>
      <c r="G114" s="104"/>
      <c r="H114" s="71"/>
      <c r="I114" s="72"/>
      <c r="J114" s="23"/>
      <c r="K114" s="57"/>
      <c r="L114" s="23"/>
      <c r="M114" s="23"/>
      <c r="N114" s="23"/>
      <c r="O114" s="69"/>
      <c r="P114" s="67"/>
      <c r="Q114" s="57"/>
      <c r="R114" s="57"/>
      <c r="S114" s="23"/>
      <c r="T114" s="21">
        <v>4</v>
      </c>
      <c r="U114" s="16" t="s">
        <v>176</v>
      </c>
      <c r="V114" s="80">
        <v>1</v>
      </c>
      <c r="W114" s="25" t="s">
        <v>34</v>
      </c>
      <c r="X114" s="25">
        <v>2</v>
      </c>
      <c r="Y114" s="105">
        <v>3.5</v>
      </c>
      <c r="Z114" s="113">
        <v>316.33</v>
      </c>
      <c r="AA114" s="58"/>
    </row>
    <row r="115" spans="2:27" ht="12.75">
      <c r="B115" s="167"/>
      <c r="C115" s="99" t="s">
        <v>77</v>
      </c>
      <c r="D115" s="63"/>
      <c r="G115" s="63"/>
      <c r="H115" s="62" t="s">
        <v>0</v>
      </c>
      <c r="I115" s="6"/>
      <c r="J115" s="1"/>
      <c r="K115" s="1"/>
      <c r="L115" s="1"/>
      <c r="M115" s="1"/>
      <c r="N115" s="1"/>
      <c r="O115" s="63"/>
      <c r="P115" s="1"/>
      <c r="Q115" s="1"/>
      <c r="R115" s="1"/>
      <c r="S115" s="23"/>
      <c r="T115" s="11">
        <v>5</v>
      </c>
      <c r="U115" s="16" t="s">
        <v>177</v>
      </c>
      <c r="V115" s="80">
        <v>1</v>
      </c>
      <c r="W115" s="25" t="s">
        <v>34</v>
      </c>
      <c r="X115" s="25">
        <v>2</v>
      </c>
      <c r="Y115" s="105">
        <v>4</v>
      </c>
      <c r="Z115" s="113">
        <v>361.52</v>
      </c>
      <c r="AA115" s="91"/>
    </row>
    <row r="116" spans="2:27" ht="12.75">
      <c r="B116" s="167"/>
      <c r="C116" s="61"/>
      <c r="D116" s="63"/>
      <c r="E116" s="1"/>
      <c r="F116" s="1"/>
      <c r="G116" s="91"/>
      <c r="H116" s="1"/>
      <c r="I116" s="1"/>
      <c r="J116" s="1"/>
      <c r="K116" s="1"/>
      <c r="L116" s="1"/>
      <c r="M116" s="1"/>
      <c r="N116" s="1"/>
      <c r="O116" s="55"/>
      <c r="P116" s="1"/>
      <c r="Q116" s="1"/>
      <c r="R116" s="1"/>
      <c r="S116" s="1"/>
      <c r="T116" s="21">
        <v>6</v>
      </c>
      <c r="U116" s="16" t="s">
        <v>177</v>
      </c>
      <c r="V116" s="80">
        <v>1</v>
      </c>
      <c r="W116" s="25" t="s">
        <v>34</v>
      </c>
      <c r="X116" s="25">
        <v>2</v>
      </c>
      <c r="Y116" s="105">
        <v>4</v>
      </c>
      <c r="Z116" s="113">
        <v>361.52</v>
      </c>
      <c r="AA116" s="91"/>
    </row>
    <row r="117" spans="2:27" ht="12.75">
      <c r="B117" s="167"/>
      <c r="C117" s="61"/>
      <c r="D117" s="63"/>
      <c r="E117" s="1"/>
      <c r="F117" s="1"/>
      <c r="G117" s="91"/>
      <c r="H117" s="1"/>
      <c r="I117" s="1"/>
      <c r="J117" s="1"/>
      <c r="K117" s="1"/>
      <c r="L117" s="1"/>
      <c r="M117" s="1"/>
      <c r="N117" s="1"/>
      <c r="O117" s="55"/>
      <c r="P117" s="1"/>
      <c r="Q117" s="1"/>
      <c r="R117" s="1"/>
      <c r="S117" s="1"/>
      <c r="T117" s="21">
        <v>7</v>
      </c>
      <c r="U117" s="16" t="s">
        <v>177</v>
      </c>
      <c r="V117" s="80">
        <v>1</v>
      </c>
      <c r="W117" s="25" t="s">
        <v>34</v>
      </c>
      <c r="X117" s="25">
        <v>2</v>
      </c>
      <c r="Y117" s="105">
        <v>4</v>
      </c>
      <c r="Z117" s="113">
        <v>361.52</v>
      </c>
      <c r="AA117" s="91"/>
    </row>
    <row r="118" spans="2:27" ht="12.75">
      <c r="B118" s="167"/>
      <c r="C118" s="61"/>
      <c r="D118" s="63"/>
      <c r="E118" s="1"/>
      <c r="F118" s="1"/>
      <c r="G118" s="91"/>
      <c r="H118" s="1"/>
      <c r="I118" s="1"/>
      <c r="J118" s="1"/>
      <c r="K118" s="1"/>
      <c r="L118" s="1"/>
      <c r="M118" s="1"/>
      <c r="N118" s="1"/>
      <c r="O118" s="55"/>
      <c r="P118" s="1"/>
      <c r="Q118" s="1"/>
      <c r="R118" s="1"/>
      <c r="S118" s="1"/>
      <c r="T118" s="21">
        <v>8</v>
      </c>
      <c r="U118" s="16" t="s">
        <v>177</v>
      </c>
      <c r="V118" s="80">
        <v>1</v>
      </c>
      <c r="W118" s="25" t="s">
        <v>34</v>
      </c>
      <c r="X118" s="25">
        <v>2</v>
      </c>
      <c r="Y118" s="105">
        <v>4</v>
      </c>
      <c r="Z118" s="113">
        <v>361.52</v>
      </c>
      <c r="AA118" s="91"/>
    </row>
    <row r="119" spans="2:27" ht="12.75">
      <c r="B119" s="167"/>
      <c r="C119" s="61"/>
      <c r="D119" s="63"/>
      <c r="E119" s="1"/>
      <c r="F119" s="1"/>
      <c r="G119" s="91"/>
      <c r="H119" s="1"/>
      <c r="I119" s="1"/>
      <c r="J119" s="1"/>
      <c r="K119" s="1"/>
      <c r="L119" s="1"/>
      <c r="M119" s="1"/>
      <c r="N119" s="1"/>
      <c r="O119" s="55"/>
      <c r="P119" s="1"/>
      <c r="Q119" s="1"/>
      <c r="R119" s="1"/>
      <c r="S119" s="1"/>
      <c r="T119" s="21">
        <v>9</v>
      </c>
      <c r="U119" s="16" t="s">
        <v>178</v>
      </c>
      <c r="V119" s="80">
        <v>1</v>
      </c>
      <c r="W119" s="25" t="s">
        <v>34</v>
      </c>
      <c r="X119" s="25">
        <v>2</v>
      </c>
      <c r="Y119" s="105">
        <v>4</v>
      </c>
      <c r="Z119" s="113">
        <v>361.52</v>
      </c>
      <c r="AA119" s="91"/>
    </row>
    <row r="120" spans="2:28" ht="12.75">
      <c r="B120" s="167"/>
      <c r="C120" s="61"/>
      <c r="D120" s="63"/>
      <c r="E120" s="1"/>
      <c r="F120" s="1"/>
      <c r="G120" s="91"/>
      <c r="H120" s="1"/>
      <c r="I120" s="1"/>
      <c r="J120" s="1"/>
      <c r="K120" s="1"/>
      <c r="L120" s="1"/>
      <c r="M120" s="1"/>
      <c r="N120" s="1"/>
      <c r="O120" s="55"/>
      <c r="P120" s="1"/>
      <c r="Q120" s="1"/>
      <c r="R120" s="1"/>
      <c r="S120" s="1"/>
      <c r="T120" s="21">
        <v>10</v>
      </c>
      <c r="U120" s="16" t="s">
        <v>178</v>
      </c>
      <c r="V120" s="80">
        <v>1</v>
      </c>
      <c r="W120" s="25" t="s">
        <v>34</v>
      </c>
      <c r="X120" s="25">
        <v>2</v>
      </c>
      <c r="Y120" s="105">
        <v>4</v>
      </c>
      <c r="Z120" s="113">
        <v>361.52</v>
      </c>
      <c r="AA120" s="91"/>
      <c r="AB120" s="134" t="s">
        <v>0</v>
      </c>
    </row>
    <row r="121" spans="2:27" ht="12.75">
      <c r="B121" s="167"/>
      <c r="C121" s="61"/>
      <c r="D121" s="63"/>
      <c r="E121" s="1"/>
      <c r="F121" s="1"/>
      <c r="G121" s="91"/>
      <c r="H121" s="1"/>
      <c r="I121" s="1"/>
      <c r="J121" s="1"/>
      <c r="K121" s="1"/>
      <c r="L121" s="1"/>
      <c r="M121" s="1"/>
      <c r="N121" s="1"/>
      <c r="O121" s="55"/>
      <c r="P121" s="1"/>
      <c r="Q121" s="1"/>
      <c r="R121" s="1"/>
      <c r="S121" s="1"/>
      <c r="T121" s="21">
        <v>11</v>
      </c>
      <c r="U121" s="16" t="s">
        <v>178</v>
      </c>
      <c r="V121" s="80">
        <v>1</v>
      </c>
      <c r="W121" s="25" t="s">
        <v>34</v>
      </c>
      <c r="X121" s="25">
        <v>2</v>
      </c>
      <c r="Y121" s="105">
        <v>4</v>
      </c>
      <c r="Z121" s="113">
        <v>361.52</v>
      </c>
      <c r="AA121" s="91"/>
    </row>
    <row r="122" spans="3:27" ht="12.75">
      <c r="C122" s="61"/>
      <c r="D122" s="63"/>
      <c r="E122" s="1"/>
      <c r="F122" s="1"/>
      <c r="G122" s="91"/>
      <c r="H122" s="1"/>
      <c r="I122" s="1"/>
      <c r="J122" s="1"/>
      <c r="K122" s="1"/>
      <c r="L122" s="1"/>
      <c r="M122" s="1"/>
      <c r="N122" s="1"/>
      <c r="O122" s="55"/>
      <c r="P122" s="1"/>
      <c r="Q122" s="1"/>
      <c r="R122" s="1"/>
      <c r="S122" s="1"/>
      <c r="T122" s="21">
        <v>12</v>
      </c>
      <c r="U122" s="16" t="s">
        <v>178</v>
      </c>
      <c r="V122" s="80">
        <v>1</v>
      </c>
      <c r="W122" s="25" t="s">
        <v>34</v>
      </c>
      <c r="X122" s="25">
        <v>2</v>
      </c>
      <c r="Y122" s="105">
        <v>4</v>
      </c>
      <c r="Z122" s="113">
        <v>361.52</v>
      </c>
      <c r="AA122" s="91"/>
    </row>
    <row r="123" spans="3:27" ht="12.75">
      <c r="C123" s="61"/>
      <c r="D123" s="63"/>
      <c r="E123" s="1"/>
      <c r="F123" s="1"/>
      <c r="G123" s="91"/>
      <c r="H123" s="1"/>
      <c r="I123" s="1"/>
      <c r="J123" s="1"/>
      <c r="K123" s="1"/>
      <c r="L123" s="1"/>
      <c r="M123" s="1"/>
      <c r="N123" s="1"/>
      <c r="O123" s="55"/>
      <c r="P123" s="1"/>
      <c r="Q123" s="1"/>
      <c r="R123" s="1"/>
      <c r="S123" s="1" t="s">
        <v>0</v>
      </c>
      <c r="T123" s="21">
        <v>13</v>
      </c>
      <c r="U123" s="16" t="s">
        <v>179</v>
      </c>
      <c r="V123" s="80">
        <v>1</v>
      </c>
      <c r="W123" s="25" t="s">
        <v>34</v>
      </c>
      <c r="X123" s="25">
        <v>2</v>
      </c>
      <c r="Y123" s="105">
        <v>4</v>
      </c>
      <c r="Z123" s="113">
        <v>361.52</v>
      </c>
      <c r="AA123" s="91"/>
    </row>
    <row r="124" spans="3:27" ht="12.75">
      <c r="C124" s="61"/>
      <c r="D124" s="63"/>
      <c r="E124" s="1"/>
      <c r="F124" s="1"/>
      <c r="G124" s="91"/>
      <c r="H124" s="1"/>
      <c r="I124" s="1"/>
      <c r="J124" s="1"/>
      <c r="K124" s="1"/>
      <c r="L124" s="1"/>
      <c r="M124" s="1"/>
      <c r="N124" s="1"/>
      <c r="O124" s="55"/>
      <c r="P124" s="1"/>
      <c r="Q124" s="1"/>
      <c r="R124" s="1"/>
      <c r="S124" s="1"/>
      <c r="T124" s="21">
        <v>14</v>
      </c>
      <c r="U124" s="16" t="s">
        <v>179</v>
      </c>
      <c r="V124" s="80">
        <v>1</v>
      </c>
      <c r="W124" s="25" t="s">
        <v>34</v>
      </c>
      <c r="X124" s="25">
        <v>2</v>
      </c>
      <c r="Y124" s="105">
        <v>4</v>
      </c>
      <c r="Z124" s="113">
        <v>361.52</v>
      </c>
      <c r="AA124" s="91"/>
    </row>
    <row r="125" spans="3:27" ht="12.75">
      <c r="C125" s="61"/>
      <c r="D125" s="63"/>
      <c r="E125" s="1"/>
      <c r="F125" s="1"/>
      <c r="G125" s="91"/>
      <c r="H125" s="1"/>
      <c r="I125" s="1"/>
      <c r="J125" s="1"/>
      <c r="K125" s="1"/>
      <c r="L125" s="1"/>
      <c r="M125" s="1"/>
      <c r="N125" s="1"/>
      <c r="O125" s="55"/>
      <c r="P125" s="1"/>
      <c r="Q125" s="1"/>
      <c r="R125" s="1"/>
      <c r="S125" s="1"/>
      <c r="T125" s="21">
        <v>15</v>
      </c>
      <c r="U125" s="16" t="s">
        <v>179</v>
      </c>
      <c r="V125" s="80">
        <v>1</v>
      </c>
      <c r="W125" s="25" t="s">
        <v>34</v>
      </c>
      <c r="X125" s="25">
        <v>2</v>
      </c>
      <c r="Y125" s="105">
        <v>4</v>
      </c>
      <c r="Z125" s="113">
        <v>361.52</v>
      </c>
      <c r="AA125" s="91"/>
    </row>
    <row r="126" spans="3:27" ht="12.75">
      <c r="C126" s="61"/>
      <c r="D126" s="63"/>
      <c r="E126" s="1"/>
      <c r="F126" s="1"/>
      <c r="G126" s="91"/>
      <c r="H126" s="1"/>
      <c r="I126" s="1"/>
      <c r="J126" s="1"/>
      <c r="K126" s="1"/>
      <c r="L126" s="1"/>
      <c r="M126" s="1"/>
      <c r="N126" s="1"/>
      <c r="O126" s="55"/>
      <c r="P126" s="1"/>
      <c r="Q126" s="1"/>
      <c r="R126" s="1"/>
      <c r="S126" s="1"/>
      <c r="T126" s="21">
        <v>16</v>
      </c>
      <c r="U126" s="16" t="s">
        <v>179</v>
      </c>
      <c r="V126" s="80">
        <v>1</v>
      </c>
      <c r="W126" s="25" t="s">
        <v>34</v>
      </c>
      <c r="X126" s="25">
        <v>2</v>
      </c>
      <c r="Y126" s="105">
        <v>4</v>
      </c>
      <c r="Z126" s="113">
        <v>361.52</v>
      </c>
      <c r="AA126" s="91"/>
    </row>
    <row r="127" spans="3:27" ht="12.75">
      <c r="C127" s="61"/>
      <c r="D127" s="63"/>
      <c r="E127" s="1"/>
      <c r="F127" s="1"/>
      <c r="G127" s="91"/>
      <c r="H127" s="1"/>
      <c r="I127" s="1"/>
      <c r="J127" s="1"/>
      <c r="K127" s="1"/>
      <c r="L127" s="1"/>
      <c r="M127" s="1"/>
      <c r="N127" s="1"/>
      <c r="O127" s="55"/>
      <c r="P127" s="1"/>
      <c r="Q127" s="1"/>
      <c r="R127" s="1"/>
      <c r="S127" s="1"/>
      <c r="T127" s="21">
        <v>17</v>
      </c>
      <c r="U127" s="16" t="s">
        <v>180</v>
      </c>
      <c r="V127" s="80">
        <v>1</v>
      </c>
      <c r="W127" s="25" t="s">
        <v>65</v>
      </c>
      <c r="X127" s="25">
        <v>2</v>
      </c>
      <c r="Y127" s="105">
        <v>2.5</v>
      </c>
      <c r="Z127" s="113">
        <v>200.13</v>
      </c>
      <c r="AA127" s="91"/>
    </row>
    <row r="128" spans="3:27" ht="12.75">
      <c r="C128" s="61"/>
      <c r="D128" s="63"/>
      <c r="E128" s="1"/>
      <c r="F128" s="1"/>
      <c r="G128" s="91"/>
      <c r="H128" s="1"/>
      <c r="I128" s="1"/>
      <c r="J128" s="1"/>
      <c r="K128" s="1"/>
      <c r="L128" s="1"/>
      <c r="M128" s="1"/>
      <c r="N128" s="1"/>
      <c r="O128" s="55"/>
      <c r="P128" s="1"/>
      <c r="Q128" s="1"/>
      <c r="R128" s="1"/>
      <c r="S128" s="1"/>
      <c r="T128" s="21">
        <v>18</v>
      </c>
      <c r="U128" s="16" t="s">
        <v>180</v>
      </c>
      <c r="V128" s="80">
        <v>1</v>
      </c>
      <c r="W128" s="25" t="s">
        <v>65</v>
      </c>
      <c r="X128" s="25">
        <v>2</v>
      </c>
      <c r="Y128" s="105">
        <v>3</v>
      </c>
      <c r="Z128" s="113">
        <v>240.15</v>
      </c>
      <c r="AA128" s="91"/>
    </row>
    <row r="129" spans="3:27" ht="12.75">
      <c r="C129" s="61"/>
      <c r="D129" s="63"/>
      <c r="E129" s="1"/>
      <c r="F129" s="1"/>
      <c r="G129" s="91"/>
      <c r="H129" s="1"/>
      <c r="I129" s="1"/>
      <c r="J129" s="1"/>
      <c r="K129" s="1"/>
      <c r="L129" s="1"/>
      <c r="M129" s="1"/>
      <c r="N129" s="1"/>
      <c r="O129" s="55"/>
      <c r="P129" s="1"/>
      <c r="Q129" s="1"/>
      <c r="R129" s="1"/>
      <c r="S129" s="1"/>
      <c r="T129" s="21">
        <v>19</v>
      </c>
      <c r="U129" s="16" t="s">
        <v>180</v>
      </c>
      <c r="V129" s="80">
        <v>1</v>
      </c>
      <c r="W129" s="25" t="s">
        <v>65</v>
      </c>
      <c r="X129" s="25">
        <v>2</v>
      </c>
      <c r="Y129" s="105">
        <v>3</v>
      </c>
      <c r="Z129" s="113">
        <v>240.15</v>
      </c>
      <c r="AA129" s="91"/>
    </row>
    <row r="130" spans="3:27" ht="12.75">
      <c r="C130" s="61"/>
      <c r="D130" s="63"/>
      <c r="E130" s="1"/>
      <c r="F130" s="1"/>
      <c r="G130" s="91"/>
      <c r="H130" s="1"/>
      <c r="I130" s="1"/>
      <c r="J130" s="1"/>
      <c r="K130" s="1"/>
      <c r="L130" s="1"/>
      <c r="M130" s="1"/>
      <c r="N130" s="1"/>
      <c r="O130" s="55"/>
      <c r="P130" s="1"/>
      <c r="Q130" s="1"/>
      <c r="R130" s="1"/>
      <c r="S130" s="1"/>
      <c r="T130" s="21">
        <v>20</v>
      </c>
      <c r="U130" s="16" t="s">
        <v>180</v>
      </c>
      <c r="V130" s="80">
        <v>1</v>
      </c>
      <c r="W130" s="25" t="s">
        <v>65</v>
      </c>
      <c r="X130" s="25">
        <v>2</v>
      </c>
      <c r="Y130" s="105">
        <v>2.5</v>
      </c>
      <c r="Z130" s="113">
        <v>200.13</v>
      </c>
      <c r="AA130" s="91"/>
    </row>
    <row r="131" spans="3:27" ht="12.75">
      <c r="C131" s="61"/>
      <c r="D131" s="63"/>
      <c r="E131" s="1"/>
      <c r="F131" s="1"/>
      <c r="G131" s="91"/>
      <c r="H131" s="1"/>
      <c r="I131" s="1"/>
      <c r="J131" s="1"/>
      <c r="K131" s="1"/>
      <c r="L131" s="1"/>
      <c r="M131" s="1"/>
      <c r="N131" s="1"/>
      <c r="O131" s="55"/>
      <c r="P131" s="1"/>
      <c r="Q131" s="1"/>
      <c r="R131" s="1"/>
      <c r="S131" s="1"/>
      <c r="T131" s="21">
        <v>21</v>
      </c>
      <c r="U131" s="16" t="s">
        <v>180</v>
      </c>
      <c r="V131" s="80">
        <v>1</v>
      </c>
      <c r="W131" s="25" t="s">
        <v>65</v>
      </c>
      <c r="X131" s="25">
        <v>4</v>
      </c>
      <c r="Y131" s="105">
        <v>3</v>
      </c>
      <c r="Z131" s="113">
        <v>340.86</v>
      </c>
      <c r="AA131" s="91"/>
    </row>
    <row r="132" spans="3:27" ht="12.75">
      <c r="C132" s="61"/>
      <c r="D132" s="63"/>
      <c r="E132" s="1"/>
      <c r="F132" s="1"/>
      <c r="G132" s="91"/>
      <c r="H132" s="1"/>
      <c r="I132" s="1"/>
      <c r="J132" s="1"/>
      <c r="K132" s="1"/>
      <c r="L132" s="1"/>
      <c r="M132" s="1"/>
      <c r="N132" s="1"/>
      <c r="O132" s="55"/>
      <c r="P132" s="1"/>
      <c r="Q132" s="1"/>
      <c r="R132" s="1"/>
      <c r="S132" s="1"/>
      <c r="T132" s="21">
        <v>22</v>
      </c>
      <c r="U132" s="16" t="s">
        <v>180</v>
      </c>
      <c r="V132" s="80">
        <v>1</v>
      </c>
      <c r="W132" s="25" t="s">
        <v>65</v>
      </c>
      <c r="X132" s="25">
        <v>2</v>
      </c>
      <c r="Y132" s="105">
        <v>4</v>
      </c>
      <c r="Z132" s="113">
        <v>320.2</v>
      </c>
      <c r="AA132" s="91"/>
    </row>
    <row r="133" spans="3:27" ht="12.75">
      <c r="C133" s="61"/>
      <c r="D133" s="63"/>
      <c r="E133" s="1"/>
      <c r="F133" s="1"/>
      <c r="G133" s="91"/>
      <c r="H133" s="1"/>
      <c r="I133" s="1"/>
      <c r="J133" s="1"/>
      <c r="K133" s="1"/>
      <c r="L133" s="1"/>
      <c r="M133" s="1"/>
      <c r="N133" s="1"/>
      <c r="O133" s="55"/>
      <c r="P133" s="1"/>
      <c r="Q133" s="1"/>
      <c r="R133" s="1"/>
      <c r="S133" s="1"/>
      <c r="T133" s="21">
        <v>23</v>
      </c>
      <c r="U133" s="16" t="s">
        <v>181</v>
      </c>
      <c r="V133" s="80">
        <v>1</v>
      </c>
      <c r="W133" s="25" t="s">
        <v>65</v>
      </c>
      <c r="X133" s="25">
        <v>2</v>
      </c>
      <c r="Y133" s="105">
        <v>6.5</v>
      </c>
      <c r="Z133" s="113">
        <v>520.33</v>
      </c>
      <c r="AA133" s="91"/>
    </row>
    <row r="134" spans="3:27" ht="12.75">
      <c r="C134" s="61"/>
      <c r="D134" s="63"/>
      <c r="E134" s="1"/>
      <c r="F134" s="1"/>
      <c r="G134" s="91"/>
      <c r="H134" s="1"/>
      <c r="I134" s="1"/>
      <c r="J134" s="1"/>
      <c r="K134" s="1"/>
      <c r="L134" s="1"/>
      <c r="M134" s="1"/>
      <c r="N134" s="1"/>
      <c r="O134" s="55"/>
      <c r="P134" s="1"/>
      <c r="Q134" s="1"/>
      <c r="R134" s="1"/>
      <c r="S134" s="1"/>
      <c r="T134" s="21">
        <v>24</v>
      </c>
      <c r="U134" s="16" t="s">
        <v>181</v>
      </c>
      <c r="V134" s="80">
        <v>1</v>
      </c>
      <c r="W134" s="25" t="s">
        <v>65</v>
      </c>
      <c r="X134" s="25">
        <v>2</v>
      </c>
      <c r="Y134" s="105">
        <v>2</v>
      </c>
      <c r="Z134" s="113">
        <v>160.1</v>
      </c>
      <c r="AA134" s="91"/>
    </row>
    <row r="135" spans="3:27" ht="12.75">
      <c r="C135" s="61"/>
      <c r="D135" s="63"/>
      <c r="E135" s="1"/>
      <c r="F135" s="1"/>
      <c r="G135" s="91"/>
      <c r="H135" s="1"/>
      <c r="I135" s="1"/>
      <c r="J135" s="1"/>
      <c r="K135" s="1"/>
      <c r="L135" s="1"/>
      <c r="M135" s="1"/>
      <c r="N135" s="1"/>
      <c r="O135" s="55"/>
      <c r="P135" s="1"/>
      <c r="Q135" s="1"/>
      <c r="R135" s="1"/>
      <c r="S135" s="1"/>
      <c r="T135" s="21">
        <v>25</v>
      </c>
      <c r="U135" s="16" t="s">
        <v>181</v>
      </c>
      <c r="V135" s="80">
        <v>1</v>
      </c>
      <c r="W135" s="25" t="s">
        <v>80</v>
      </c>
      <c r="X135" s="25">
        <v>5</v>
      </c>
      <c r="Y135" s="105">
        <v>1</v>
      </c>
      <c r="Z135" s="113">
        <v>77.47</v>
      </c>
      <c r="AA135" s="91"/>
    </row>
    <row r="136" spans="3:27" ht="12.75">
      <c r="C136" s="61"/>
      <c r="D136" s="63"/>
      <c r="E136" s="1"/>
      <c r="F136" s="1"/>
      <c r="G136" s="91"/>
      <c r="H136" s="1"/>
      <c r="I136" s="1"/>
      <c r="J136" s="1"/>
      <c r="K136" s="1"/>
      <c r="L136" s="1"/>
      <c r="M136" s="1"/>
      <c r="N136" s="1"/>
      <c r="O136" s="55"/>
      <c r="P136" s="1"/>
      <c r="Q136" s="1"/>
      <c r="R136" s="1"/>
      <c r="S136" s="1"/>
      <c r="T136" s="21">
        <v>26</v>
      </c>
      <c r="U136" s="16" t="s">
        <v>181</v>
      </c>
      <c r="V136" s="80">
        <v>1</v>
      </c>
      <c r="W136" s="25" t="s">
        <v>65</v>
      </c>
      <c r="X136" s="25">
        <v>2</v>
      </c>
      <c r="Y136" s="105">
        <v>4</v>
      </c>
      <c r="Z136" s="113">
        <v>320.2</v>
      </c>
      <c r="AA136" s="91"/>
    </row>
    <row r="137" spans="3:27" ht="12.75">
      <c r="C137" s="61"/>
      <c r="D137" s="63"/>
      <c r="E137" s="1"/>
      <c r="F137" s="1"/>
      <c r="G137" s="91"/>
      <c r="H137" s="1"/>
      <c r="I137" s="1"/>
      <c r="J137" s="1"/>
      <c r="K137" s="1"/>
      <c r="L137" s="1"/>
      <c r="M137" s="1"/>
      <c r="N137" s="1"/>
      <c r="O137" s="55"/>
      <c r="P137" s="1"/>
      <c r="Q137" s="1"/>
      <c r="R137" s="1"/>
      <c r="S137" s="1"/>
      <c r="T137" s="21">
        <v>27</v>
      </c>
      <c r="U137" s="16" t="s">
        <v>182</v>
      </c>
      <c r="V137" s="80">
        <v>1</v>
      </c>
      <c r="W137" s="25" t="s">
        <v>65</v>
      </c>
      <c r="X137" s="25">
        <v>2</v>
      </c>
      <c r="Y137" s="105">
        <v>4</v>
      </c>
      <c r="Z137" s="113">
        <v>320.2</v>
      </c>
      <c r="AA137" s="91"/>
    </row>
    <row r="138" spans="3:27" ht="12.75">
      <c r="C138" s="61"/>
      <c r="D138" s="63"/>
      <c r="E138" s="67" t="s">
        <v>0</v>
      </c>
      <c r="F138" s="54"/>
      <c r="G138" s="91"/>
      <c r="H138" s="1"/>
      <c r="I138" s="1"/>
      <c r="J138" s="1"/>
      <c r="K138" s="1"/>
      <c r="L138" s="1"/>
      <c r="M138" s="1"/>
      <c r="N138" s="1"/>
      <c r="O138" s="55"/>
      <c r="P138" s="1"/>
      <c r="Q138" s="1"/>
      <c r="R138" s="1"/>
      <c r="S138" s="1"/>
      <c r="T138" s="21">
        <v>28</v>
      </c>
      <c r="U138" s="16" t="s">
        <v>182</v>
      </c>
      <c r="V138" s="80">
        <v>1</v>
      </c>
      <c r="W138" s="25" t="s">
        <v>65</v>
      </c>
      <c r="X138" s="25">
        <v>2</v>
      </c>
      <c r="Y138" s="105">
        <v>4</v>
      </c>
      <c r="Z138" s="113">
        <v>320.2</v>
      </c>
      <c r="AA138" s="91"/>
    </row>
    <row r="139" spans="3:27" ht="12.75">
      <c r="C139" s="61"/>
      <c r="D139" s="63"/>
      <c r="E139" s="67" t="s">
        <v>0</v>
      </c>
      <c r="F139" s="54"/>
      <c r="G139" s="91"/>
      <c r="I139" s="1"/>
      <c r="J139" s="1"/>
      <c r="K139" s="1"/>
      <c r="L139" s="1"/>
      <c r="M139" s="1"/>
      <c r="N139" s="1"/>
      <c r="O139" s="55"/>
      <c r="P139" s="1"/>
      <c r="Q139" s="1"/>
      <c r="R139" s="1"/>
      <c r="S139" s="1"/>
      <c r="T139" s="23"/>
      <c r="U139" s="23" t="s">
        <v>0</v>
      </c>
      <c r="V139" s="1"/>
      <c r="W139" s="1"/>
      <c r="X139" s="1"/>
      <c r="Y139" s="1"/>
      <c r="Z139" s="70"/>
      <c r="AA139" s="91"/>
    </row>
    <row r="140" spans="3:27" ht="12.75">
      <c r="C140" s="61"/>
      <c r="D140" s="63"/>
      <c r="E140" s="23" t="s">
        <v>0</v>
      </c>
      <c r="F140" s="54"/>
      <c r="G140" s="91"/>
      <c r="H140" s="62"/>
      <c r="I140" s="1"/>
      <c r="J140" s="1"/>
      <c r="K140" s="1"/>
      <c r="L140" s="1"/>
      <c r="M140" s="1"/>
      <c r="N140" s="1"/>
      <c r="O140" s="55"/>
      <c r="P140" s="1"/>
      <c r="Q140" s="1"/>
      <c r="R140" s="1"/>
      <c r="S140" s="1"/>
      <c r="T140" s="23"/>
      <c r="U140" s="23" t="s">
        <v>175</v>
      </c>
      <c r="V140" s="1"/>
      <c r="W140" s="1"/>
      <c r="X140" s="1"/>
      <c r="Y140" s="1"/>
      <c r="Z140" s="70"/>
      <c r="AA140" s="91"/>
    </row>
    <row r="141" spans="3:27" ht="12.75">
      <c r="C141" s="61"/>
      <c r="D141" s="63"/>
      <c r="E141" s="40" t="s">
        <v>78</v>
      </c>
      <c r="F141" s="41"/>
      <c r="G141" s="91"/>
      <c r="H141" s="62"/>
      <c r="I141" s="1"/>
      <c r="J141" s="1"/>
      <c r="K141" s="1"/>
      <c r="L141" s="1"/>
      <c r="M141" s="1"/>
      <c r="N141" s="1"/>
      <c r="O141" s="55"/>
      <c r="P141" s="1"/>
      <c r="Q141" s="1"/>
      <c r="R141" s="1"/>
      <c r="S141" s="1"/>
      <c r="T141" s="23"/>
      <c r="U141" s="23" t="s">
        <v>0</v>
      </c>
      <c r="V141" s="1"/>
      <c r="W141" s="1"/>
      <c r="X141" s="1"/>
      <c r="Y141" s="1"/>
      <c r="Z141" s="70"/>
      <c r="AA141" s="91"/>
    </row>
    <row r="142" spans="3:27" ht="12.75">
      <c r="C142" s="61"/>
      <c r="D142" s="63"/>
      <c r="E142" s="67" t="s">
        <v>31</v>
      </c>
      <c r="F142" s="54"/>
      <c r="G142" s="91"/>
      <c r="H142" s="62"/>
      <c r="I142" s="1"/>
      <c r="J142" s="1"/>
      <c r="K142" s="1"/>
      <c r="L142" s="1"/>
      <c r="M142" s="1"/>
      <c r="N142" s="1"/>
      <c r="O142" s="55"/>
      <c r="P142" s="1"/>
      <c r="Q142" s="1"/>
      <c r="R142" s="1"/>
      <c r="S142" s="1"/>
      <c r="T142" s="23"/>
      <c r="U142" s="23"/>
      <c r="V142" s="1"/>
      <c r="W142" s="1"/>
      <c r="X142" s="1"/>
      <c r="Y142" s="1"/>
      <c r="Z142" s="70"/>
      <c r="AA142" s="91"/>
    </row>
    <row r="143" spans="3:27" ht="13.5" thickBot="1">
      <c r="C143" s="142"/>
      <c r="D143" s="122"/>
      <c r="E143" s="119" t="s">
        <v>79</v>
      </c>
      <c r="F143" s="123"/>
      <c r="G143" s="137"/>
      <c r="H143" s="118"/>
      <c r="I143" s="118"/>
      <c r="J143" s="118"/>
      <c r="K143" s="118"/>
      <c r="L143" s="118"/>
      <c r="M143" s="118"/>
      <c r="N143" s="118"/>
      <c r="O143" s="141"/>
      <c r="P143" s="118"/>
      <c r="Q143" s="118"/>
      <c r="R143" s="118"/>
      <c r="S143" s="118"/>
      <c r="T143" s="121" t="s">
        <v>0</v>
      </c>
      <c r="U143" s="120" t="s">
        <v>129</v>
      </c>
      <c r="V143" s="118"/>
      <c r="W143" s="118"/>
      <c r="X143" s="118"/>
      <c r="Y143" s="118"/>
      <c r="Z143" s="140"/>
      <c r="AA143" s="137"/>
    </row>
    <row r="147" spans="11:22" ht="12.75">
      <c r="K147" s="112" t="s">
        <v>66</v>
      </c>
      <c r="V147" s="111" t="s">
        <v>67</v>
      </c>
    </row>
    <row r="148" spans="11:22" ht="12.75">
      <c r="K148" s="112" t="s">
        <v>68</v>
      </c>
      <c r="V148" s="111" t="s">
        <v>69</v>
      </c>
    </row>
    <row r="149" spans="11:22" ht="12.75">
      <c r="K149" s="112" t="s">
        <v>70</v>
      </c>
      <c r="V149" s="111"/>
    </row>
    <row r="150" spans="11:22" ht="12.75">
      <c r="K150" s="110" t="s">
        <v>71</v>
      </c>
      <c r="L150" s="144" t="s">
        <v>152</v>
      </c>
      <c r="V150" s="111" t="s">
        <v>248</v>
      </c>
    </row>
    <row r="151" ht="12.75">
      <c r="K151" s="110" t="s">
        <v>72</v>
      </c>
    </row>
    <row r="152" ht="12.75">
      <c r="K152" s="110" t="s">
        <v>73</v>
      </c>
    </row>
    <row r="153" ht="12.75">
      <c r="K153" s="110"/>
    </row>
    <row r="154" ht="13.5" thickBot="1"/>
    <row r="155" spans="3:27" s="167" customFormat="1" ht="20.25" thickBot="1">
      <c r="C155" s="199"/>
      <c r="D155" s="200" t="s">
        <v>88</v>
      </c>
      <c r="E155" s="201"/>
      <c r="F155" s="201"/>
      <c r="G155" s="201"/>
      <c r="H155" s="201"/>
      <c r="I155" s="201"/>
      <c r="J155" s="201"/>
      <c r="K155" s="205" t="s">
        <v>192</v>
      </c>
      <c r="L155" s="201"/>
      <c r="M155" s="201"/>
      <c r="N155" s="201"/>
      <c r="O155" s="201"/>
      <c r="P155" s="202" t="s">
        <v>194</v>
      </c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4"/>
    </row>
    <row r="156" spans="3:27" ht="12.75">
      <c r="C156" s="99" t="s">
        <v>52</v>
      </c>
      <c r="D156" s="51"/>
      <c r="E156" s="81" t="s">
        <v>15</v>
      </c>
      <c r="F156" s="82"/>
      <c r="G156" s="83"/>
      <c r="H156" s="81" t="s">
        <v>29</v>
      </c>
      <c r="I156" s="82"/>
      <c r="J156" s="82"/>
      <c r="K156" s="82"/>
      <c r="L156" s="82"/>
      <c r="M156" s="82"/>
      <c r="N156" s="82"/>
      <c r="O156" s="83"/>
      <c r="P156" s="29" t="s">
        <v>30</v>
      </c>
      <c r="Q156" s="82"/>
      <c r="R156" s="82"/>
      <c r="S156" s="82"/>
      <c r="T156" s="82"/>
      <c r="U156" s="82"/>
      <c r="V156" s="82"/>
      <c r="W156" s="82"/>
      <c r="X156" s="82"/>
      <c r="Y156" s="82"/>
      <c r="Z156" s="84"/>
      <c r="AA156" s="51"/>
    </row>
    <row r="157" spans="3:27" ht="12.75">
      <c r="C157" s="94" t="s">
        <v>53</v>
      </c>
      <c r="D157" s="51"/>
      <c r="E157" s="16" t="s">
        <v>89</v>
      </c>
      <c r="F157" s="15"/>
      <c r="G157" s="33"/>
      <c r="H157" s="19" t="s">
        <v>1</v>
      </c>
      <c r="I157" s="49" t="s">
        <v>2</v>
      </c>
      <c r="J157" s="19" t="s">
        <v>3</v>
      </c>
      <c r="K157" s="19" t="s">
        <v>4</v>
      </c>
      <c r="L157" s="19" t="s">
        <v>5</v>
      </c>
      <c r="M157" s="19" t="s">
        <v>6</v>
      </c>
      <c r="N157" s="19" t="s">
        <v>6</v>
      </c>
      <c r="O157" s="35"/>
      <c r="P157" s="20" t="s">
        <v>16</v>
      </c>
      <c r="Q157" s="17" t="s">
        <v>18</v>
      </c>
      <c r="R157" s="17" t="s">
        <v>19</v>
      </c>
      <c r="S157" s="17" t="s">
        <v>20</v>
      </c>
      <c r="T157" s="17" t="s">
        <v>21</v>
      </c>
      <c r="U157" s="17" t="s">
        <v>26</v>
      </c>
      <c r="V157" s="17" t="s">
        <v>22</v>
      </c>
      <c r="W157" s="17" t="s">
        <v>23</v>
      </c>
      <c r="X157" s="17" t="s">
        <v>24</v>
      </c>
      <c r="Y157" s="17" t="s">
        <v>25</v>
      </c>
      <c r="Z157" s="17" t="s">
        <v>74</v>
      </c>
      <c r="AA157" s="51"/>
    </row>
    <row r="158" spans="3:27" ht="12.75">
      <c r="C158" s="96" t="s">
        <v>81</v>
      </c>
      <c r="D158" s="51"/>
      <c r="E158" s="17" t="s">
        <v>27</v>
      </c>
      <c r="F158" s="8" t="s">
        <v>1</v>
      </c>
      <c r="G158" s="34"/>
      <c r="H158" s="15"/>
      <c r="I158" s="9" t="s">
        <v>7</v>
      </c>
      <c r="J158" s="15"/>
      <c r="K158" s="15"/>
      <c r="L158" s="15"/>
      <c r="M158" s="10" t="s">
        <v>8</v>
      </c>
      <c r="N158" s="10" t="s">
        <v>9</v>
      </c>
      <c r="O158" s="35"/>
      <c r="P158" s="22" t="s">
        <v>17</v>
      </c>
      <c r="Q158" s="18"/>
      <c r="R158" s="18"/>
      <c r="S158" s="18"/>
      <c r="T158" s="18"/>
      <c r="U158" s="18"/>
      <c r="V158" s="15"/>
      <c r="W158" s="15"/>
      <c r="X158" s="15"/>
      <c r="Y158" s="15" t="s">
        <v>0</v>
      </c>
      <c r="Z158" s="15" t="s">
        <v>0</v>
      </c>
      <c r="AA158" s="51"/>
    </row>
    <row r="159" spans="3:27" ht="12.75">
      <c r="C159" s="97" t="s">
        <v>82</v>
      </c>
      <c r="D159" s="60"/>
      <c r="E159" s="27">
        <v>654</v>
      </c>
      <c r="F159" s="12" t="s">
        <v>90</v>
      </c>
      <c r="G159" s="53"/>
      <c r="H159" s="73">
        <v>77</v>
      </c>
      <c r="I159" s="14" t="s">
        <v>0</v>
      </c>
      <c r="J159" s="11" t="s">
        <v>151</v>
      </c>
      <c r="K159" s="11" t="s">
        <v>0</v>
      </c>
      <c r="L159" s="11">
        <v>155</v>
      </c>
      <c r="M159" s="11"/>
      <c r="N159" s="11"/>
      <c r="O159" s="30"/>
      <c r="P159" s="11" t="s">
        <v>32</v>
      </c>
      <c r="Q159" s="2"/>
      <c r="R159" s="2"/>
      <c r="S159" s="2"/>
      <c r="T159" s="3"/>
      <c r="U159" s="24"/>
      <c r="V159" s="4"/>
      <c r="W159" s="2"/>
      <c r="X159" s="2"/>
      <c r="Y159" s="2"/>
      <c r="Z159" s="2"/>
      <c r="AA159" s="51"/>
    </row>
    <row r="160" spans="3:27" ht="12.75">
      <c r="C160" s="97"/>
      <c r="D160" s="60"/>
      <c r="E160" s="88" t="s">
        <v>0</v>
      </c>
      <c r="F160" s="14" t="s">
        <v>0</v>
      </c>
      <c r="G160" s="53"/>
      <c r="H160" s="12" t="s">
        <v>0</v>
      </c>
      <c r="I160" s="14" t="s">
        <v>0</v>
      </c>
      <c r="J160" s="11" t="s">
        <v>0</v>
      </c>
      <c r="K160" s="11"/>
      <c r="L160" s="11" t="s">
        <v>0</v>
      </c>
      <c r="M160" s="11"/>
      <c r="N160" s="11"/>
      <c r="O160" s="31"/>
      <c r="P160" s="11" t="s">
        <v>0</v>
      </c>
      <c r="Q160" s="25" t="s">
        <v>91</v>
      </c>
      <c r="R160" s="25">
        <v>2</v>
      </c>
      <c r="S160" s="11">
        <v>77</v>
      </c>
      <c r="T160" s="21">
        <v>1</v>
      </c>
      <c r="U160" s="16" t="s">
        <v>92</v>
      </c>
      <c r="V160" s="80">
        <v>1</v>
      </c>
      <c r="W160" s="25" t="s">
        <v>65</v>
      </c>
      <c r="X160" s="25">
        <v>4</v>
      </c>
      <c r="Y160" s="105">
        <v>2.5</v>
      </c>
      <c r="Z160" s="113">
        <v>284.05</v>
      </c>
      <c r="AA160" s="51"/>
    </row>
    <row r="161" spans="2:27" ht="12.75">
      <c r="B161" s="167"/>
      <c r="C161" s="95" t="s">
        <v>56</v>
      </c>
      <c r="D161" s="58"/>
      <c r="G161" s="68"/>
      <c r="H161" s="86" t="s">
        <v>0</v>
      </c>
      <c r="I161" s="62" t="s">
        <v>0</v>
      </c>
      <c r="J161" s="23" t="s">
        <v>0</v>
      </c>
      <c r="K161" s="23" t="s">
        <v>0</v>
      </c>
      <c r="L161" s="23" t="s">
        <v>0</v>
      </c>
      <c r="M161" s="23"/>
      <c r="N161" s="23"/>
      <c r="O161" s="69"/>
      <c r="P161" s="40" t="s">
        <v>0</v>
      </c>
      <c r="Q161" s="92" t="s">
        <v>0</v>
      </c>
      <c r="R161" s="92" t="s">
        <v>0</v>
      </c>
      <c r="S161" s="23" t="s">
        <v>0</v>
      </c>
      <c r="T161" s="11">
        <v>2</v>
      </c>
      <c r="U161" s="16" t="s">
        <v>92</v>
      </c>
      <c r="V161" s="11">
        <v>1</v>
      </c>
      <c r="W161" s="25" t="s">
        <v>65</v>
      </c>
      <c r="X161" s="25">
        <v>4</v>
      </c>
      <c r="Y161" s="105">
        <v>3.5</v>
      </c>
      <c r="Z161" s="113">
        <v>397.67</v>
      </c>
      <c r="AA161" s="58"/>
    </row>
    <row r="162" spans="2:27" ht="12.75">
      <c r="B162" s="167"/>
      <c r="C162" s="99" t="s">
        <v>0</v>
      </c>
      <c r="D162" s="59"/>
      <c r="G162" s="104"/>
      <c r="H162" s="62" t="s">
        <v>0</v>
      </c>
      <c r="I162" s="72"/>
      <c r="J162" s="23"/>
      <c r="K162" s="57"/>
      <c r="L162" s="23"/>
      <c r="M162" s="23"/>
      <c r="N162" s="23"/>
      <c r="O162" s="69"/>
      <c r="P162" s="67"/>
      <c r="Q162" s="57"/>
      <c r="R162" s="57"/>
      <c r="S162" s="23" t="s">
        <v>0</v>
      </c>
      <c r="T162" s="11">
        <v>3</v>
      </c>
      <c r="U162" s="16" t="s">
        <v>93</v>
      </c>
      <c r="V162" s="11">
        <v>1</v>
      </c>
      <c r="W162" s="25" t="s">
        <v>65</v>
      </c>
      <c r="X162" s="25">
        <v>4</v>
      </c>
      <c r="Y162" s="105">
        <v>3.5</v>
      </c>
      <c r="Z162" s="113">
        <v>397.67</v>
      </c>
      <c r="AA162" s="58"/>
    </row>
    <row r="163" spans="2:27" ht="12.75">
      <c r="B163" s="167"/>
      <c r="C163" s="99" t="s">
        <v>76</v>
      </c>
      <c r="D163" s="59"/>
      <c r="E163" s="248" t="s">
        <v>0</v>
      </c>
      <c r="F163" s="248"/>
      <c r="G163" s="104"/>
      <c r="H163" s="62" t="s">
        <v>0</v>
      </c>
      <c r="I163" s="72"/>
      <c r="J163" s="23"/>
      <c r="K163" s="57"/>
      <c r="L163" s="23"/>
      <c r="M163" s="23"/>
      <c r="N163" s="23"/>
      <c r="O163" s="69"/>
      <c r="P163" s="67"/>
      <c r="Q163" s="57"/>
      <c r="R163" s="57"/>
      <c r="S163" s="23" t="s">
        <v>0</v>
      </c>
      <c r="T163" s="11">
        <v>4</v>
      </c>
      <c r="U163" s="16" t="s">
        <v>93</v>
      </c>
      <c r="V163" s="11">
        <v>1</v>
      </c>
      <c r="W163" s="25" t="s">
        <v>65</v>
      </c>
      <c r="X163" s="25">
        <v>4</v>
      </c>
      <c r="Y163" s="105">
        <v>3.5</v>
      </c>
      <c r="Z163" s="113">
        <v>397.67</v>
      </c>
      <c r="AA163" s="58"/>
    </row>
    <row r="164" spans="2:27" ht="12.75">
      <c r="B164" s="167"/>
      <c r="C164" s="99" t="s">
        <v>77</v>
      </c>
      <c r="D164" s="59"/>
      <c r="E164" s="89"/>
      <c r="F164" s="116"/>
      <c r="G164" s="104"/>
      <c r="H164" s="62"/>
      <c r="I164" s="72"/>
      <c r="J164" s="23"/>
      <c r="K164" s="57"/>
      <c r="L164" s="23"/>
      <c r="M164" s="23"/>
      <c r="N164" s="23"/>
      <c r="O164" s="69"/>
      <c r="P164" s="67"/>
      <c r="Q164" s="57"/>
      <c r="R164" s="57"/>
      <c r="S164" s="23"/>
      <c r="T164" s="11">
        <v>5</v>
      </c>
      <c r="U164" s="16" t="s">
        <v>94</v>
      </c>
      <c r="V164" s="11">
        <v>1</v>
      </c>
      <c r="W164" s="25" t="s">
        <v>65</v>
      </c>
      <c r="X164" s="25">
        <v>4</v>
      </c>
      <c r="Y164" s="105">
        <v>3.5</v>
      </c>
      <c r="Z164" s="113">
        <v>397.67</v>
      </c>
      <c r="AA164" s="58"/>
    </row>
    <row r="165" spans="2:27" ht="12.75">
      <c r="B165" s="167"/>
      <c r="C165" s="99"/>
      <c r="D165" s="59"/>
      <c r="E165" s="89"/>
      <c r="F165" s="116"/>
      <c r="G165" s="104"/>
      <c r="H165" s="62"/>
      <c r="I165" s="72"/>
      <c r="J165" s="23"/>
      <c r="K165" s="57"/>
      <c r="L165" s="23"/>
      <c r="M165" s="23"/>
      <c r="N165" s="23"/>
      <c r="O165" s="69"/>
      <c r="P165" s="67"/>
      <c r="Q165" s="57"/>
      <c r="R165" s="57"/>
      <c r="S165" s="23"/>
      <c r="T165" s="11">
        <v>6</v>
      </c>
      <c r="U165" s="16" t="s">
        <v>94</v>
      </c>
      <c r="V165" s="11">
        <v>1</v>
      </c>
      <c r="W165" s="25" t="s">
        <v>65</v>
      </c>
      <c r="X165" s="25">
        <v>4</v>
      </c>
      <c r="Y165" s="105">
        <v>3.5</v>
      </c>
      <c r="Z165" s="113">
        <v>397.67</v>
      </c>
      <c r="AA165" s="58"/>
    </row>
    <row r="166" spans="2:27" ht="12.75">
      <c r="B166" s="167"/>
      <c r="C166" s="99"/>
      <c r="D166" s="59"/>
      <c r="E166" s="89"/>
      <c r="F166" s="116"/>
      <c r="G166" s="104"/>
      <c r="H166" s="62"/>
      <c r="I166" s="72"/>
      <c r="J166" s="23"/>
      <c r="K166" s="57"/>
      <c r="L166" s="23"/>
      <c r="M166" s="23"/>
      <c r="N166" s="23"/>
      <c r="O166" s="69"/>
      <c r="P166" s="67"/>
      <c r="Q166" s="57"/>
      <c r="R166" s="57"/>
      <c r="S166" s="23"/>
      <c r="T166" s="11">
        <v>7</v>
      </c>
      <c r="U166" s="16" t="s">
        <v>95</v>
      </c>
      <c r="V166" s="11">
        <v>1</v>
      </c>
      <c r="W166" s="25" t="s">
        <v>65</v>
      </c>
      <c r="X166" s="25">
        <v>4</v>
      </c>
      <c r="Y166" s="105">
        <v>3.5</v>
      </c>
      <c r="Z166" s="113">
        <v>397.67</v>
      </c>
      <c r="AA166" s="58"/>
    </row>
    <row r="167" spans="2:27" ht="12.75">
      <c r="B167" s="167"/>
      <c r="C167" s="99"/>
      <c r="D167" s="59"/>
      <c r="E167" s="89"/>
      <c r="F167" s="116"/>
      <c r="G167" s="104"/>
      <c r="H167" s="62"/>
      <c r="I167" s="72"/>
      <c r="J167" s="23"/>
      <c r="K167" s="57"/>
      <c r="L167" s="23"/>
      <c r="M167" s="23"/>
      <c r="N167" s="23"/>
      <c r="O167" s="69"/>
      <c r="P167" s="67"/>
      <c r="Q167" s="57"/>
      <c r="R167" s="57"/>
      <c r="S167" s="23"/>
      <c r="T167" s="11">
        <v>8</v>
      </c>
      <c r="U167" s="16" t="s">
        <v>95</v>
      </c>
      <c r="V167" s="11">
        <v>1</v>
      </c>
      <c r="W167" s="25" t="s">
        <v>65</v>
      </c>
      <c r="X167" s="25">
        <v>4</v>
      </c>
      <c r="Y167" s="105">
        <v>3.5</v>
      </c>
      <c r="Z167" s="113">
        <v>397.67</v>
      </c>
      <c r="AA167" s="58"/>
    </row>
    <row r="168" spans="2:27" ht="12.75">
      <c r="B168" s="167"/>
      <c r="C168" s="99"/>
      <c r="D168" s="59"/>
      <c r="E168" s="89"/>
      <c r="F168" s="116"/>
      <c r="G168" s="104"/>
      <c r="H168" s="62"/>
      <c r="I168" s="72"/>
      <c r="J168" s="23"/>
      <c r="K168" s="57"/>
      <c r="L168" s="23"/>
      <c r="M168" s="23"/>
      <c r="N168" s="23"/>
      <c r="O168" s="69"/>
      <c r="P168" s="67"/>
      <c r="Q168" s="57"/>
      <c r="R168" s="57"/>
      <c r="S168" s="23"/>
      <c r="T168" s="11">
        <v>9</v>
      </c>
      <c r="U168" s="16" t="s">
        <v>96</v>
      </c>
      <c r="V168" s="11">
        <v>1</v>
      </c>
      <c r="W168" s="25" t="s">
        <v>65</v>
      </c>
      <c r="X168" s="25">
        <v>4</v>
      </c>
      <c r="Y168" s="105">
        <v>2.5</v>
      </c>
      <c r="Z168" s="113">
        <v>284.05</v>
      </c>
      <c r="AA168" s="58"/>
    </row>
    <row r="169" spans="3:27" ht="12.75">
      <c r="C169" s="99"/>
      <c r="D169" s="59"/>
      <c r="E169" s="89"/>
      <c r="F169" s="116"/>
      <c r="G169" s="104"/>
      <c r="H169" s="62"/>
      <c r="I169" s="72"/>
      <c r="J169" s="23"/>
      <c r="K169" s="57"/>
      <c r="L169" s="23"/>
      <c r="M169" s="23"/>
      <c r="N169" s="23"/>
      <c r="O169" s="69"/>
      <c r="P169" s="67"/>
      <c r="Q169" s="57"/>
      <c r="R169" s="57"/>
      <c r="S169" s="23"/>
      <c r="T169" s="11">
        <v>10</v>
      </c>
      <c r="U169" s="16" t="s">
        <v>96</v>
      </c>
      <c r="V169" s="11">
        <v>1</v>
      </c>
      <c r="W169" s="25" t="s">
        <v>80</v>
      </c>
      <c r="X169" s="25">
        <v>4</v>
      </c>
      <c r="Y169" s="105">
        <v>2</v>
      </c>
      <c r="Z169" s="113">
        <v>129.11</v>
      </c>
      <c r="AA169" s="58"/>
    </row>
    <row r="170" spans="3:27" ht="12.75">
      <c r="C170" s="99"/>
      <c r="D170" s="59"/>
      <c r="E170" s="89"/>
      <c r="F170" s="116"/>
      <c r="G170" s="104"/>
      <c r="H170" s="62"/>
      <c r="I170" s="72"/>
      <c r="J170" s="23"/>
      <c r="K170" s="57"/>
      <c r="L170" s="23"/>
      <c r="M170" s="23"/>
      <c r="N170" s="23"/>
      <c r="O170" s="69"/>
      <c r="P170" s="67"/>
      <c r="Q170" s="57"/>
      <c r="R170" s="57"/>
      <c r="S170" s="23"/>
      <c r="T170" s="11">
        <v>11</v>
      </c>
      <c r="U170" s="16" t="s">
        <v>96</v>
      </c>
      <c r="V170" s="11">
        <v>1</v>
      </c>
      <c r="W170" s="25" t="s">
        <v>80</v>
      </c>
      <c r="X170" s="25">
        <v>4</v>
      </c>
      <c r="Y170" s="105">
        <v>2</v>
      </c>
      <c r="Z170" s="113">
        <v>129.11</v>
      </c>
      <c r="AA170" s="58"/>
    </row>
    <row r="171" spans="3:27" ht="12.75">
      <c r="C171" s="99"/>
      <c r="D171" s="59"/>
      <c r="E171" s="89"/>
      <c r="F171" s="116"/>
      <c r="G171" s="104"/>
      <c r="H171" s="62"/>
      <c r="I171" s="72"/>
      <c r="J171" s="23"/>
      <c r="K171" s="57"/>
      <c r="L171" s="23"/>
      <c r="M171" s="23"/>
      <c r="N171" s="23"/>
      <c r="O171" s="69"/>
      <c r="P171" s="67"/>
      <c r="Q171" s="57"/>
      <c r="R171" s="57"/>
      <c r="T171" s="11">
        <v>12</v>
      </c>
      <c r="U171" s="16" t="s">
        <v>184</v>
      </c>
      <c r="V171" s="11">
        <v>1</v>
      </c>
      <c r="W171" s="25" t="s">
        <v>65</v>
      </c>
      <c r="X171" s="25">
        <v>2</v>
      </c>
      <c r="Y171" s="105">
        <v>2.5</v>
      </c>
      <c r="Z171" s="113">
        <v>200.13</v>
      </c>
      <c r="AA171" s="58"/>
    </row>
    <row r="172" spans="3:27" ht="12.75">
      <c r="C172" s="99"/>
      <c r="D172" s="59"/>
      <c r="E172" s="86"/>
      <c r="F172" s="86"/>
      <c r="G172" s="104"/>
      <c r="H172" s="62"/>
      <c r="I172" s="72"/>
      <c r="J172" s="23"/>
      <c r="K172" s="57"/>
      <c r="L172" s="23"/>
      <c r="M172" s="23"/>
      <c r="N172" s="23"/>
      <c r="O172" s="69"/>
      <c r="P172" s="67"/>
      <c r="Q172" s="57"/>
      <c r="R172" s="57"/>
      <c r="T172" s="23"/>
      <c r="U172" s="23"/>
      <c r="V172" s="23"/>
      <c r="W172" s="57"/>
      <c r="X172" s="57"/>
      <c r="Y172" s="93"/>
      <c r="Z172" s="117"/>
      <c r="AA172" s="58"/>
    </row>
    <row r="173" spans="3:27" ht="12.75">
      <c r="C173" s="99"/>
      <c r="D173" s="59"/>
      <c r="E173" s="67" t="s">
        <v>0</v>
      </c>
      <c r="F173" s="54"/>
      <c r="G173" s="104"/>
      <c r="H173" s="62"/>
      <c r="I173" s="72"/>
      <c r="J173" s="23"/>
      <c r="K173" s="57"/>
      <c r="L173" s="23"/>
      <c r="M173" s="23"/>
      <c r="N173" s="23"/>
      <c r="O173" s="69"/>
      <c r="P173" s="67"/>
      <c r="Q173" s="57"/>
      <c r="R173" s="57"/>
      <c r="S173" s="23"/>
      <c r="T173" s="23"/>
      <c r="U173" s="23"/>
      <c r="V173" s="23"/>
      <c r="W173" s="57"/>
      <c r="X173" s="57"/>
      <c r="Y173" s="23"/>
      <c r="Z173" s="54"/>
      <c r="AA173" s="58"/>
    </row>
    <row r="174" spans="3:27" ht="12.75">
      <c r="C174" s="99" t="s">
        <v>0</v>
      </c>
      <c r="D174" s="59"/>
      <c r="E174" s="40" t="s">
        <v>78</v>
      </c>
      <c r="F174" s="41"/>
      <c r="G174" s="104"/>
      <c r="I174" s="72"/>
      <c r="J174" s="23"/>
      <c r="K174" s="57"/>
      <c r="L174" s="23"/>
      <c r="M174" s="23"/>
      <c r="N174" s="23"/>
      <c r="O174" s="69"/>
      <c r="P174" s="67"/>
      <c r="Q174" s="57"/>
      <c r="R174" s="57"/>
      <c r="S174" s="23"/>
      <c r="T174" s="23"/>
      <c r="U174" s="23" t="s">
        <v>175</v>
      </c>
      <c r="V174" s="23"/>
      <c r="W174" s="57"/>
      <c r="X174" s="57"/>
      <c r="Y174" s="23"/>
      <c r="Z174" s="54"/>
      <c r="AA174" s="58"/>
    </row>
    <row r="175" spans="3:27" ht="12.75">
      <c r="C175" s="99"/>
      <c r="D175" s="59"/>
      <c r="E175" s="67" t="s">
        <v>31</v>
      </c>
      <c r="F175" s="54"/>
      <c r="G175" s="69"/>
      <c r="H175" s="62"/>
      <c r="I175" s="72"/>
      <c r="J175" s="23"/>
      <c r="K175" s="57"/>
      <c r="L175" s="23"/>
      <c r="M175" s="23"/>
      <c r="N175" s="23"/>
      <c r="O175" s="69"/>
      <c r="P175" s="67"/>
      <c r="Q175" s="57"/>
      <c r="R175" s="57"/>
      <c r="S175" s="23"/>
      <c r="T175" s="23"/>
      <c r="U175" s="23"/>
      <c r="V175" s="23"/>
      <c r="W175" s="57"/>
      <c r="X175" s="57"/>
      <c r="Y175" s="23"/>
      <c r="Z175" s="54"/>
      <c r="AA175" s="58"/>
    </row>
    <row r="176" spans="3:27" ht="13.5" thickBot="1">
      <c r="C176" s="136"/>
      <c r="D176" s="122"/>
      <c r="E176" s="132" t="s">
        <v>79</v>
      </c>
      <c r="F176" s="123"/>
      <c r="G176" s="137"/>
      <c r="H176" s="138"/>
      <c r="I176" s="139"/>
      <c r="J176" s="118"/>
      <c r="K176" s="118"/>
      <c r="L176" s="118"/>
      <c r="M176" s="118"/>
      <c r="N176" s="140"/>
      <c r="O176" s="141"/>
      <c r="P176" s="142"/>
      <c r="Q176" s="118"/>
      <c r="R176" s="118"/>
      <c r="S176" s="119"/>
      <c r="T176" s="121" t="s">
        <v>0</v>
      </c>
      <c r="U176" s="120" t="s">
        <v>131</v>
      </c>
      <c r="V176" s="118"/>
      <c r="W176" s="118"/>
      <c r="X176" s="118"/>
      <c r="Y176" s="118"/>
      <c r="Z176" s="140"/>
      <c r="AA176" s="137"/>
    </row>
    <row r="178" ht="13.5" thickBot="1"/>
    <row r="179" spans="3:27" s="167" customFormat="1" ht="20.25" thickBot="1">
      <c r="C179" s="199"/>
      <c r="D179" s="200" t="s">
        <v>97</v>
      </c>
      <c r="E179" s="201"/>
      <c r="F179" s="201"/>
      <c r="G179" s="201"/>
      <c r="H179" s="201"/>
      <c r="I179" s="201"/>
      <c r="J179" s="201"/>
      <c r="K179" s="205" t="s">
        <v>192</v>
      </c>
      <c r="L179" s="201"/>
      <c r="M179" s="201"/>
      <c r="N179" s="201"/>
      <c r="O179" s="201"/>
      <c r="P179" s="202" t="s">
        <v>194</v>
      </c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4"/>
    </row>
    <row r="180" spans="3:27" ht="12.75">
      <c r="C180" s="99" t="s">
        <v>52</v>
      </c>
      <c r="D180" s="51"/>
      <c r="E180" s="81" t="s">
        <v>15</v>
      </c>
      <c r="F180" s="82"/>
      <c r="G180" s="83"/>
      <c r="H180" s="81" t="s">
        <v>29</v>
      </c>
      <c r="I180" s="82"/>
      <c r="J180" s="82"/>
      <c r="K180" s="82"/>
      <c r="L180" s="82"/>
      <c r="M180" s="82"/>
      <c r="N180" s="82"/>
      <c r="O180" s="83"/>
      <c r="P180" s="29" t="s">
        <v>30</v>
      </c>
      <c r="Q180" s="82"/>
      <c r="R180" s="82"/>
      <c r="S180" s="82"/>
      <c r="T180" s="82"/>
      <c r="U180" s="82"/>
      <c r="V180" s="82"/>
      <c r="W180" s="82"/>
      <c r="X180" s="82"/>
      <c r="Y180" s="82"/>
      <c r="Z180" s="84"/>
      <c r="AA180" s="51"/>
    </row>
    <row r="181" spans="3:27" ht="12.75">
      <c r="C181" s="94" t="s">
        <v>53</v>
      </c>
      <c r="D181" s="51"/>
      <c r="E181" s="16" t="s">
        <v>32</v>
      </c>
      <c r="F181" s="15"/>
      <c r="G181" s="33"/>
      <c r="H181" s="19" t="s">
        <v>1</v>
      </c>
      <c r="I181" s="49" t="s">
        <v>2</v>
      </c>
      <c r="J181" s="19" t="s">
        <v>3</v>
      </c>
      <c r="K181" s="19" t="s">
        <v>4</v>
      </c>
      <c r="L181" s="19" t="s">
        <v>5</v>
      </c>
      <c r="M181" s="19" t="s">
        <v>6</v>
      </c>
      <c r="N181" s="19" t="s">
        <v>6</v>
      </c>
      <c r="O181" s="35"/>
      <c r="P181" s="20" t="s">
        <v>16</v>
      </c>
      <c r="Q181" s="17" t="s">
        <v>18</v>
      </c>
      <c r="R181" s="17" t="s">
        <v>19</v>
      </c>
      <c r="S181" s="17" t="s">
        <v>20</v>
      </c>
      <c r="T181" s="17" t="s">
        <v>21</v>
      </c>
      <c r="U181" s="17" t="s">
        <v>26</v>
      </c>
      <c r="V181" s="17" t="s">
        <v>22</v>
      </c>
      <c r="W181" s="17" t="s">
        <v>23</v>
      </c>
      <c r="X181" s="17" t="s">
        <v>24</v>
      </c>
      <c r="Y181" s="17" t="s">
        <v>25</v>
      </c>
      <c r="Z181" s="17" t="s">
        <v>74</v>
      </c>
      <c r="AA181" s="51"/>
    </row>
    <row r="182" spans="3:27" ht="12.75">
      <c r="C182" s="96" t="s">
        <v>81</v>
      </c>
      <c r="D182" s="51"/>
      <c r="E182" s="25" t="s">
        <v>27</v>
      </c>
      <c r="F182" s="26" t="s">
        <v>1</v>
      </c>
      <c r="G182" s="34"/>
      <c r="H182" s="15"/>
      <c r="I182" s="9" t="s">
        <v>7</v>
      </c>
      <c r="J182" s="15"/>
      <c r="K182" s="15"/>
      <c r="L182" s="15"/>
      <c r="M182" s="10" t="s">
        <v>8</v>
      </c>
      <c r="N182" s="10" t="s">
        <v>9</v>
      </c>
      <c r="O182" s="35"/>
      <c r="P182" s="22" t="s">
        <v>17</v>
      </c>
      <c r="Q182" s="18"/>
      <c r="R182" s="18"/>
      <c r="S182" s="18"/>
      <c r="T182" s="18"/>
      <c r="U182" s="18"/>
      <c r="V182" s="15"/>
      <c r="W182" s="15"/>
      <c r="X182" s="15"/>
      <c r="Y182" s="15" t="s">
        <v>0</v>
      </c>
      <c r="Z182" s="15" t="s">
        <v>0</v>
      </c>
      <c r="AA182" s="51"/>
    </row>
    <row r="183" spans="3:27" ht="12.75">
      <c r="C183" s="97" t="s">
        <v>82</v>
      </c>
      <c r="D183" s="60"/>
      <c r="E183" s="25" t="s">
        <v>0</v>
      </c>
      <c r="F183" s="26" t="s">
        <v>0</v>
      </c>
      <c r="G183" s="53"/>
      <c r="H183" s="73">
        <v>77</v>
      </c>
      <c r="I183" s="14" t="s">
        <v>0</v>
      </c>
      <c r="J183" s="11" t="s">
        <v>151</v>
      </c>
      <c r="K183" s="11" t="s">
        <v>0</v>
      </c>
      <c r="L183" s="11">
        <v>155</v>
      </c>
      <c r="M183" s="11"/>
      <c r="N183" s="11"/>
      <c r="O183" s="30"/>
      <c r="P183" s="11" t="s">
        <v>32</v>
      </c>
      <c r="Q183" s="2"/>
      <c r="R183" s="2"/>
      <c r="S183" s="2"/>
      <c r="T183" s="3"/>
      <c r="U183" s="24"/>
      <c r="V183" s="4"/>
      <c r="W183" s="2"/>
      <c r="X183" s="2"/>
      <c r="Y183" s="2"/>
      <c r="Z183" s="2"/>
      <c r="AA183" s="51"/>
    </row>
    <row r="184" spans="3:27" ht="12.75">
      <c r="C184" s="98"/>
      <c r="D184" s="51"/>
      <c r="E184" s="25">
        <v>9593</v>
      </c>
      <c r="F184" s="26" t="s">
        <v>98</v>
      </c>
      <c r="G184" s="32"/>
      <c r="H184" s="12" t="s">
        <v>0</v>
      </c>
      <c r="I184" s="14" t="s">
        <v>0</v>
      </c>
      <c r="J184" s="11" t="s">
        <v>0</v>
      </c>
      <c r="K184" s="11"/>
      <c r="L184" s="11" t="s">
        <v>0</v>
      </c>
      <c r="M184" s="11"/>
      <c r="N184" s="11"/>
      <c r="O184" s="31"/>
      <c r="P184" s="11" t="s">
        <v>0</v>
      </c>
      <c r="Q184" s="25" t="s">
        <v>37</v>
      </c>
      <c r="R184" s="25">
        <v>29</v>
      </c>
      <c r="S184" s="52" t="s">
        <v>185</v>
      </c>
      <c r="T184" s="21">
        <v>1</v>
      </c>
      <c r="U184" s="16" t="s">
        <v>99</v>
      </c>
      <c r="V184" s="80">
        <v>1</v>
      </c>
      <c r="W184" s="25" t="s">
        <v>34</v>
      </c>
      <c r="X184" s="25">
        <v>3</v>
      </c>
      <c r="Y184" s="105">
        <v>3</v>
      </c>
      <c r="Z184" s="113">
        <v>317.62</v>
      </c>
      <c r="AA184" s="51"/>
    </row>
    <row r="185" spans="3:27" ht="12.75">
      <c r="C185" s="95" t="s">
        <v>56</v>
      </c>
      <c r="D185" s="51"/>
      <c r="E185" s="25">
        <v>9594</v>
      </c>
      <c r="F185" s="26" t="s">
        <v>98</v>
      </c>
      <c r="G185" s="68"/>
      <c r="H185" s="86" t="s">
        <v>0</v>
      </c>
      <c r="I185" s="62" t="s">
        <v>0</v>
      </c>
      <c r="J185" s="23" t="s">
        <v>0</v>
      </c>
      <c r="K185" s="23" t="s">
        <v>0</v>
      </c>
      <c r="L185" s="23" t="s">
        <v>0</v>
      </c>
      <c r="M185" s="23"/>
      <c r="N185" s="23"/>
      <c r="O185" s="69"/>
      <c r="P185" s="40" t="s">
        <v>0</v>
      </c>
      <c r="Q185" s="92" t="s">
        <v>0</v>
      </c>
      <c r="R185" s="92" t="s">
        <v>0</v>
      </c>
      <c r="S185" s="23" t="s">
        <v>0</v>
      </c>
      <c r="T185" s="11">
        <v>2</v>
      </c>
      <c r="U185" s="16" t="s">
        <v>99</v>
      </c>
      <c r="V185" s="80">
        <v>1</v>
      </c>
      <c r="W185" s="25" t="s">
        <v>34</v>
      </c>
      <c r="X185" s="25">
        <v>3</v>
      </c>
      <c r="Y185" s="105">
        <v>3</v>
      </c>
      <c r="Z185" s="113">
        <v>317.62</v>
      </c>
      <c r="AA185" s="58"/>
    </row>
    <row r="186" spans="2:27" ht="12.75">
      <c r="B186" s="167"/>
      <c r="C186" s="99" t="s">
        <v>0</v>
      </c>
      <c r="D186" s="59"/>
      <c r="E186" s="25">
        <v>9595</v>
      </c>
      <c r="F186" s="26" t="s">
        <v>98</v>
      </c>
      <c r="G186" s="104"/>
      <c r="H186" s="62" t="s">
        <v>0</v>
      </c>
      <c r="I186" s="72"/>
      <c r="J186" s="23"/>
      <c r="K186" s="57"/>
      <c r="L186" s="23"/>
      <c r="M186" s="23"/>
      <c r="N186" s="23"/>
      <c r="O186" s="69"/>
      <c r="P186" s="67"/>
      <c r="Q186" s="57"/>
      <c r="R186" s="57"/>
      <c r="S186" s="23" t="s">
        <v>0</v>
      </c>
      <c r="T186" s="11">
        <v>3</v>
      </c>
      <c r="U186" s="16" t="s">
        <v>100</v>
      </c>
      <c r="V186" s="11">
        <v>1</v>
      </c>
      <c r="W186" s="25" t="s">
        <v>34</v>
      </c>
      <c r="X186" s="25">
        <v>3</v>
      </c>
      <c r="Y186" s="105">
        <v>4</v>
      </c>
      <c r="Z186" s="113">
        <v>423.49</v>
      </c>
      <c r="AA186" s="58"/>
    </row>
    <row r="187" spans="2:27" ht="12.75">
      <c r="B187" s="167"/>
      <c r="C187" s="99" t="s">
        <v>76</v>
      </c>
      <c r="D187" s="59"/>
      <c r="E187" s="25">
        <v>9596</v>
      </c>
      <c r="F187" s="26" t="s">
        <v>98</v>
      </c>
      <c r="G187" s="104"/>
      <c r="H187" s="62" t="s">
        <v>0</v>
      </c>
      <c r="I187" s="72"/>
      <c r="J187" s="23"/>
      <c r="K187" s="57"/>
      <c r="L187" s="23"/>
      <c r="M187" s="23"/>
      <c r="N187" s="23"/>
      <c r="O187" s="69"/>
      <c r="P187" s="67"/>
      <c r="Q187" s="57"/>
      <c r="R187" s="57"/>
      <c r="S187" s="23" t="s">
        <v>0</v>
      </c>
      <c r="T187" s="11">
        <v>4</v>
      </c>
      <c r="U187" s="16" t="s">
        <v>100</v>
      </c>
      <c r="V187" s="11">
        <v>1</v>
      </c>
      <c r="W187" s="25" t="s">
        <v>34</v>
      </c>
      <c r="X187" s="25">
        <v>3</v>
      </c>
      <c r="Y187" s="105">
        <v>3</v>
      </c>
      <c r="Z187" s="113">
        <v>317.62</v>
      </c>
      <c r="AA187" s="58"/>
    </row>
    <row r="188" spans="2:27" ht="12.75">
      <c r="B188" s="167"/>
      <c r="C188" s="99" t="s">
        <v>77</v>
      </c>
      <c r="D188" s="59"/>
      <c r="E188" s="25">
        <v>9597</v>
      </c>
      <c r="F188" s="26" t="s">
        <v>98</v>
      </c>
      <c r="G188" s="104"/>
      <c r="H188" s="62"/>
      <c r="I188" s="72"/>
      <c r="J188" s="23"/>
      <c r="K188" s="57"/>
      <c r="L188" s="23"/>
      <c r="M188" s="23"/>
      <c r="N188" s="23"/>
      <c r="O188" s="69"/>
      <c r="P188" s="67"/>
      <c r="Q188" s="57"/>
      <c r="R188" s="57"/>
      <c r="S188" s="23"/>
      <c r="T188" s="11">
        <v>5</v>
      </c>
      <c r="U188" s="16" t="s">
        <v>101</v>
      </c>
      <c r="V188" s="11">
        <v>1</v>
      </c>
      <c r="W188" s="25" t="s">
        <v>34</v>
      </c>
      <c r="X188" s="25">
        <v>3</v>
      </c>
      <c r="Y188" s="105">
        <v>4</v>
      </c>
      <c r="Z188" s="113">
        <v>423.49</v>
      </c>
      <c r="AA188" s="58"/>
    </row>
    <row r="189" spans="2:27" ht="12.75">
      <c r="B189" s="167"/>
      <c r="C189" s="99"/>
      <c r="D189" s="59"/>
      <c r="E189" s="25">
        <v>9598</v>
      </c>
      <c r="F189" s="26" t="s">
        <v>98</v>
      </c>
      <c r="G189" s="104"/>
      <c r="H189" s="62"/>
      <c r="I189" s="72"/>
      <c r="J189" s="23"/>
      <c r="K189" s="57"/>
      <c r="L189" s="23"/>
      <c r="M189" s="23"/>
      <c r="N189" s="23"/>
      <c r="O189" s="69"/>
      <c r="P189" s="67"/>
      <c r="Q189" s="57"/>
      <c r="R189" s="57"/>
      <c r="S189" s="23"/>
      <c r="T189" s="11">
        <v>6</v>
      </c>
      <c r="U189" s="16" t="s">
        <v>101</v>
      </c>
      <c r="V189" s="11">
        <v>1</v>
      </c>
      <c r="W189" s="25" t="s">
        <v>34</v>
      </c>
      <c r="X189" s="25">
        <v>3</v>
      </c>
      <c r="Y189" s="105">
        <v>3</v>
      </c>
      <c r="Z189" s="113">
        <v>317.62</v>
      </c>
      <c r="AA189" s="58"/>
    </row>
    <row r="190" spans="2:27" ht="12.75">
      <c r="B190" s="167"/>
      <c r="C190" s="99"/>
      <c r="D190" s="59"/>
      <c r="E190" s="25">
        <v>9599</v>
      </c>
      <c r="F190" s="26" t="s">
        <v>98</v>
      </c>
      <c r="G190" s="104"/>
      <c r="H190" s="62"/>
      <c r="I190" s="72"/>
      <c r="J190" s="23"/>
      <c r="K190" s="57"/>
      <c r="L190" s="23"/>
      <c r="M190" s="23"/>
      <c r="N190" s="23"/>
      <c r="O190" s="69"/>
      <c r="P190" s="67"/>
      <c r="Q190" s="57"/>
      <c r="R190" s="57"/>
      <c r="S190" s="23"/>
      <c r="T190" s="11">
        <v>7</v>
      </c>
      <c r="U190" s="16" t="s">
        <v>102</v>
      </c>
      <c r="V190" s="11">
        <v>1</v>
      </c>
      <c r="W190" s="25" t="s">
        <v>34</v>
      </c>
      <c r="X190" s="25">
        <v>3</v>
      </c>
      <c r="Y190" s="105">
        <v>4</v>
      </c>
      <c r="Z190" s="113">
        <v>423.49</v>
      </c>
      <c r="AA190" s="58"/>
    </row>
    <row r="191" spans="2:27" ht="12.75">
      <c r="B191" s="167"/>
      <c r="C191" s="99"/>
      <c r="D191" s="59"/>
      <c r="E191" s="25">
        <v>9600</v>
      </c>
      <c r="F191" s="26" t="s">
        <v>98</v>
      </c>
      <c r="G191" s="104"/>
      <c r="H191" s="62"/>
      <c r="I191" s="72"/>
      <c r="J191" s="23"/>
      <c r="K191" s="57"/>
      <c r="L191" s="23"/>
      <c r="M191" s="23"/>
      <c r="N191" s="23"/>
      <c r="O191" s="69"/>
      <c r="P191" s="67"/>
      <c r="Q191" s="57"/>
      <c r="R191" s="57"/>
      <c r="S191" s="23"/>
      <c r="T191" s="11">
        <v>8</v>
      </c>
      <c r="U191" s="16" t="s">
        <v>102</v>
      </c>
      <c r="V191" s="11">
        <v>1</v>
      </c>
      <c r="W191" s="25" t="s">
        <v>34</v>
      </c>
      <c r="X191" s="25">
        <v>3</v>
      </c>
      <c r="Y191" s="105">
        <v>3</v>
      </c>
      <c r="Z191" s="113">
        <v>317.62</v>
      </c>
      <c r="AA191" s="58"/>
    </row>
    <row r="192" spans="2:27" ht="12.75">
      <c r="B192" s="167"/>
      <c r="C192" s="99"/>
      <c r="D192" s="59"/>
      <c r="E192" s="25">
        <v>9601</v>
      </c>
      <c r="F192" s="26" t="s">
        <v>98</v>
      </c>
      <c r="G192" s="104"/>
      <c r="H192" s="62"/>
      <c r="I192" s="72"/>
      <c r="J192" s="23"/>
      <c r="K192" s="57"/>
      <c r="L192" s="23"/>
      <c r="M192" s="23"/>
      <c r="N192" s="23"/>
      <c r="O192" s="69"/>
      <c r="P192" s="67"/>
      <c r="Q192" s="57"/>
      <c r="R192" s="57"/>
      <c r="S192" s="23"/>
      <c r="T192" s="11">
        <v>9</v>
      </c>
      <c r="U192" s="16" t="s">
        <v>103</v>
      </c>
      <c r="V192" s="11">
        <v>1</v>
      </c>
      <c r="W192" s="25" t="s">
        <v>34</v>
      </c>
      <c r="X192" s="25">
        <v>3</v>
      </c>
      <c r="Y192" s="105">
        <v>4</v>
      </c>
      <c r="Z192" s="113">
        <v>423.49</v>
      </c>
      <c r="AA192" s="58"/>
    </row>
    <row r="193" spans="3:27" ht="12.75">
      <c r="C193" s="99"/>
      <c r="D193" s="59"/>
      <c r="E193" s="25">
        <v>9602</v>
      </c>
      <c r="F193" s="26" t="s">
        <v>98</v>
      </c>
      <c r="G193" s="104"/>
      <c r="H193" s="62"/>
      <c r="I193" s="72"/>
      <c r="J193" s="23"/>
      <c r="K193" s="57"/>
      <c r="L193" s="23"/>
      <c r="M193" s="23"/>
      <c r="N193" s="23"/>
      <c r="O193" s="69"/>
      <c r="P193" s="67"/>
      <c r="Q193" s="57"/>
      <c r="R193" s="57"/>
      <c r="S193" s="23"/>
      <c r="T193" s="11">
        <v>10</v>
      </c>
      <c r="U193" s="16" t="s">
        <v>103</v>
      </c>
      <c r="V193" s="11">
        <v>1</v>
      </c>
      <c r="W193" s="25" t="s">
        <v>34</v>
      </c>
      <c r="X193" s="25">
        <v>3</v>
      </c>
      <c r="Y193" s="105">
        <v>3</v>
      </c>
      <c r="Z193" s="113">
        <v>317.62</v>
      </c>
      <c r="AA193" s="58"/>
    </row>
    <row r="194" spans="3:27" ht="12.75">
      <c r="C194" s="99"/>
      <c r="D194" s="59"/>
      <c r="E194" s="23" t="s">
        <v>0</v>
      </c>
      <c r="F194" s="23"/>
      <c r="G194" s="104"/>
      <c r="H194" s="62"/>
      <c r="I194" s="72"/>
      <c r="J194" s="23"/>
      <c r="K194" s="57"/>
      <c r="L194" s="23"/>
      <c r="M194" s="23"/>
      <c r="N194" s="23"/>
      <c r="O194" s="69"/>
      <c r="P194" s="67"/>
      <c r="Q194" s="57"/>
      <c r="R194" s="57"/>
      <c r="S194" s="23"/>
      <c r="T194" s="23"/>
      <c r="U194" s="23"/>
      <c r="V194" s="23"/>
      <c r="W194" s="57"/>
      <c r="X194" s="57"/>
      <c r="Y194" s="23"/>
      <c r="Z194" s="54"/>
      <c r="AA194" s="58"/>
    </row>
    <row r="195" spans="3:27" ht="12.75">
      <c r="C195" s="99" t="s">
        <v>0</v>
      </c>
      <c r="D195" s="59"/>
      <c r="E195" s="67" t="s">
        <v>78</v>
      </c>
      <c r="F195" s="54"/>
      <c r="G195" s="104"/>
      <c r="I195" s="72"/>
      <c r="J195" s="23"/>
      <c r="K195" s="57"/>
      <c r="L195" s="23"/>
      <c r="M195" s="23"/>
      <c r="N195" s="23"/>
      <c r="O195" s="69"/>
      <c r="P195" s="67"/>
      <c r="Q195" s="57"/>
      <c r="R195" s="57"/>
      <c r="S195" s="23"/>
      <c r="T195" s="23"/>
      <c r="U195" s="23" t="s">
        <v>175</v>
      </c>
      <c r="V195" s="23"/>
      <c r="W195" s="57"/>
      <c r="X195" s="57"/>
      <c r="Y195" s="23"/>
      <c r="Z195" s="54"/>
      <c r="AA195" s="58"/>
    </row>
    <row r="196" spans="3:27" ht="12.75">
      <c r="C196" s="99"/>
      <c r="D196" s="59"/>
      <c r="E196" s="67" t="s">
        <v>31</v>
      </c>
      <c r="F196" s="54"/>
      <c r="G196" s="69"/>
      <c r="H196" s="62"/>
      <c r="I196" s="72"/>
      <c r="J196" s="23"/>
      <c r="K196" s="57"/>
      <c r="L196" s="23"/>
      <c r="M196" s="23"/>
      <c r="N196" s="23"/>
      <c r="O196" s="69"/>
      <c r="P196" s="67"/>
      <c r="Q196" s="57"/>
      <c r="R196" s="57"/>
      <c r="S196" s="23"/>
      <c r="T196" s="23"/>
      <c r="U196" s="23"/>
      <c r="V196" s="23"/>
      <c r="W196" s="57"/>
      <c r="X196" s="57"/>
      <c r="Y196" s="23"/>
      <c r="Z196" s="54"/>
      <c r="AA196" s="58"/>
    </row>
    <row r="197" spans="3:27" ht="13.5" thickBot="1">
      <c r="C197" s="136"/>
      <c r="D197" s="122"/>
      <c r="E197" s="119" t="s">
        <v>79</v>
      </c>
      <c r="F197" s="123"/>
      <c r="G197" s="137"/>
      <c r="H197" s="138"/>
      <c r="I197" s="139"/>
      <c r="J197" s="118"/>
      <c r="K197" s="118"/>
      <c r="L197" s="118"/>
      <c r="M197" s="118"/>
      <c r="N197" s="140"/>
      <c r="O197" s="141"/>
      <c r="P197" s="142"/>
      <c r="Q197" s="118"/>
      <c r="R197" s="118"/>
      <c r="S197" s="119"/>
      <c r="T197" s="121" t="s">
        <v>0</v>
      </c>
      <c r="U197" s="120" t="s">
        <v>132</v>
      </c>
      <c r="V197" s="118"/>
      <c r="W197" s="118"/>
      <c r="X197" s="118"/>
      <c r="Y197" s="118"/>
      <c r="Z197" s="140"/>
      <c r="AA197" s="137"/>
    </row>
    <row r="198" spans="11:22" ht="12.75">
      <c r="K198" s="112" t="s">
        <v>66</v>
      </c>
      <c r="V198" s="111" t="s">
        <v>67</v>
      </c>
    </row>
    <row r="199" spans="11:22" ht="12.75">
      <c r="K199" s="112" t="s">
        <v>68</v>
      </c>
      <c r="V199" s="111" t="s">
        <v>69</v>
      </c>
    </row>
    <row r="200" spans="11:22" ht="12.75">
      <c r="K200" s="112" t="s">
        <v>70</v>
      </c>
      <c r="V200" s="111"/>
    </row>
    <row r="201" spans="11:22" ht="12.75">
      <c r="K201" s="110" t="s">
        <v>71</v>
      </c>
      <c r="L201" s="144" t="s">
        <v>152</v>
      </c>
      <c r="V201" s="111" t="s">
        <v>248</v>
      </c>
    </row>
    <row r="202" ht="12.75">
      <c r="K202" s="110" t="s">
        <v>72</v>
      </c>
    </row>
    <row r="203" ht="12.75">
      <c r="K203" s="110" t="s">
        <v>73</v>
      </c>
    </row>
    <row r="204" ht="12.75">
      <c r="K204" s="110"/>
    </row>
    <row r="205" ht="12.75">
      <c r="K205" s="110"/>
    </row>
    <row r="206" ht="12.75">
      <c r="K206" s="110"/>
    </row>
    <row r="207" ht="13.5" thickBot="1"/>
    <row r="208" spans="3:27" s="167" customFormat="1" ht="20.25" thickBot="1">
      <c r="C208" s="199"/>
      <c r="D208" s="200" t="s">
        <v>104</v>
      </c>
      <c r="E208" s="201"/>
      <c r="F208" s="201"/>
      <c r="G208" s="201"/>
      <c r="H208" s="201"/>
      <c r="I208" s="201"/>
      <c r="J208" s="201"/>
      <c r="K208" s="205" t="s">
        <v>105</v>
      </c>
      <c r="L208" s="201"/>
      <c r="M208" s="201"/>
      <c r="N208" s="201"/>
      <c r="O208" s="201"/>
      <c r="P208" s="202" t="s">
        <v>148</v>
      </c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4"/>
    </row>
    <row r="209" spans="3:27" ht="12.75">
      <c r="C209" s="99" t="s">
        <v>52</v>
      </c>
      <c r="D209" s="58"/>
      <c r="E209" s="81" t="s">
        <v>15</v>
      </c>
      <c r="F209" s="82"/>
      <c r="G209" s="83"/>
      <c r="H209" s="81" t="s">
        <v>29</v>
      </c>
      <c r="I209" s="82"/>
      <c r="J209" s="82"/>
      <c r="K209" s="82"/>
      <c r="L209" s="82"/>
      <c r="M209" s="82"/>
      <c r="N209" s="82"/>
      <c r="O209" s="83"/>
      <c r="P209" s="29" t="s">
        <v>30</v>
      </c>
      <c r="Q209" s="82"/>
      <c r="R209" s="82"/>
      <c r="S209" s="82"/>
      <c r="T209" s="82"/>
      <c r="U209" s="82"/>
      <c r="V209" s="82"/>
      <c r="W209" s="82"/>
      <c r="X209" s="82"/>
      <c r="Y209" s="82"/>
      <c r="Z209" s="84"/>
      <c r="AA209" s="125"/>
    </row>
    <row r="210" spans="2:27" ht="12.75">
      <c r="B210" s="167"/>
      <c r="C210" s="94" t="s">
        <v>53</v>
      </c>
      <c r="D210" s="58"/>
      <c r="E210" s="16" t="s">
        <v>113</v>
      </c>
      <c r="F210" s="15"/>
      <c r="G210" s="33"/>
      <c r="H210" s="19" t="s">
        <v>1</v>
      </c>
      <c r="I210" s="49" t="s">
        <v>2</v>
      </c>
      <c r="J210" s="19" t="s">
        <v>3</v>
      </c>
      <c r="K210" s="19" t="s">
        <v>4</v>
      </c>
      <c r="L210" s="19" t="s">
        <v>5</v>
      </c>
      <c r="M210" s="19" t="s">
        <v>6</v>
      </c>
      <c r="N210" s="19" t="s">
        <v>6</v>
      </c>
      <c r="O210" s="35"/>
      <c r="P210" s="20" t="s">
        <v>16</v>
      </c>
      <c r="Q210" s="17" t="s">
        <v>18</v>
      </c>
      <c r="R210" s="17" t="s">
        <v>19</v>
      </c>
      <c r="S210" s="17" t="s">
        <v>20</v>
      </c>
      <c r="T210" s="17" t="s">
        <v>21</v>
      </c>
      <c r="U210" s="17" t="s">
        <v>26</v>
      </c>
      <c r="V210" s="17" t="s">
        <v>22</v>
      </c>
      <c r="W210" s="17" t="s">
        <v>23</v>
      </c>
      <c r="X210" s="17" t="s">
        <v>24</v>
      </c>
      <c r="Y210" s="17" t="s">
        <v>25</v>
      </c>
      <c r="Z210" s="17" t="s">
        <v>74</v>
      </c>
      <c r="AA210" s="125"/>
    </row>
    <row r="211" spans="2:27" ht="12.75">
      <c r="B211" s="167"/>
      <c r="C211" s="96" t="s">
        <v>120</v>
      </c>
      <c r="D211" s="58"/>
      <c r="E211" s="25" t="s">
        <v>27</v>
      </c>
      <c r="F211" s="26" t="s">
        <v>1</v>
      </c>
      <c r="G211" s="34"/>
      <c r="H211" s="15"/>
      <c r="I211" s="9" t="s">
        <v>7</v>
      </c>
      <c r="J211" s="15"/>
      <c r="K211" s="15"/>
      <c r="L211" s="15"/>
      <c r="M211" s="10" t="s">
        <v>8</v>
      </c>
      <c r="N211" s="10" t="s">
        <v>9</v>
      </c>
      <c r="O211" s="35"/>
      <c r="P211" s="22" t="s">
        <v>17</v>
      </c>
      <c r="Q211" s="18"/>
      <c r="R211" s="18"/>
      <c r="S211" s="18"/>
      <c r="T211" s="18"/>
      <c r="U211" s="18"/>
      <c r="V211" s="15"/>
      <c r="W211" s="15"/>
      <c r="X211" s="15"/>
      <c r="Y211" s="15" t="s">
        <v>0</v>
      </c>
      <c r="Z211" s="15" t="s">
        <v>0</v>
      </c>
      <c r="AA211" s="125"/>
    </row>
    <row r="212" spans="2:27" ht="12.75">
      <c r="B212" s="167"/>
      <c r="C212" s="97" t="s">
        <v>121</v>
      </c>
      <c r="D212" s="58"/>
      <c r="E212" s="11">
        <v>8124</v>
      </c>
      <c r="F212" s="86" t="s">
        <v>114</v>
      </c>
      <c r="G212" s="32"/>
      <c r="H212" s="12" t="s">
        <v>0</v>
      </c>
      <c r="I212" s="14" t="s">
        <v>0</v>
      </c>
      <c r="J212" s="11" t="s">
        <v>0</v>
      </c>
      <c r="K212" s="11" t="s">
        <v>0</v>
      </c>
      <c r="L212" s="11" t="s">
        <v>0</v>
      </c>
      <c r="M212" s="11"/>
      <c r="N212" s="11"/>
      <c r="O212" s="30"/>
      <c r="P212" s="11" t="s">
        <v>32</v>
      </c>
      <c r="Q212" s="2"/>
      <c r="R212" s="2"/>
      <c r="S212" s="2"/>
      <c r="T212" s="3"/>
      <c r="U212" s="24"/>
      <c r="V212" s="4"/>
      <c r="W212" s="2"/>
      <c r="X212" s="2"/>
      <c r="Y212" s="2"/>
      <c r="Z212" s="2"/>
      <c r="AA212" s="125"/>
    </row>
    <row r="213" spans="2:27" ht="12.75">
      <c r="B213" s="167"/>
      <c r="C213" s="98"/>
      <c r="D213" s="58"/>
      <c r="E213" s="245" t="s">
        <v>115</v>
      </c>
      <c r="F213" s="246"/>
      <c r="G213" s="32"/>
      <c r="H213" s="12" t="s">
        <v>0</v>
      </c>
      <c r="I213" s="14" t="s">
        <v>0</v>
      </c>
      <c r="J213" s="11" t="s">
        <v>0</v>
      </c>
      <c r="K213" s="11"/>
      <c r="L213" s="11" t="s">
        <v>0</v>
      </c>
      <c r="M213" s="11"/>
      <c r="N213" s="11"/>
      <c r="O213" s="31"/>
      <c r="P213" s="11" t="s">
        <v>0</v>
      </c>
      <c r="Q213" s="25" t="s">
        <v>117</v>
      </c>
      <c r="R213" s="25">
        <v>12</v>
      </c>
      <c r="S213" s="11">
        <v>2152</v>
      </c>
      <c r="T213" s="21">
        <v>201</v>
      </c>
      <c r="U213" s="16" t="s">
        <v>118</v>
      </c>
      <c r="V213" s="80">
        <v>1</v>
      </c>
      <c r="W213" s="25" t="s">
        <v>119</v>
      </c>
      <c r="X213" s="25">
        <v>4</v>
      </c>
      <c r="Y213" s="76">
        <v>68</v>
      </c>
      <c r="Z213" s="113">
        <v>249.35</v>
      </c>
      <c r="AA213" s="125"/>
    </row>
    <row r="214" spans="2:27" ht="12.75">
      <c r="B214" s="167"/>
      <c r="C214" s="95" t="s">
        <v>56</v>
      </c>
      <c r="D214" s="59"/>
      <c r="E214" s="248" t="s">
        <v>116</v>
      </c>
      <c r="F214" s="248"/>
      <c r="G214" s="188"/>
      <c r="H214" s="86" t="s">
        <v>0</v>
      </c>
      <c r="I214" s="62" t="s">
        <v>0</v>
      </c>
      <c r="J214" s="23" t="s">
        <v>0</v>
      </c>
      <c r="K214" s="23" t="s">
        <v>0</v>
      </c>
      <c r="L214" s="23" t="s">
        <v>0</v>
      </c>
      <c r="M214" s="23"/>
      <c r="N214" s="23"/>
      <c r="O214" s="69"/>
      <c r="P214" s="40" t="s">
        <v>0</v>
      </c>
      <c r="Q214" s="92" t="s">
        <v>0</v>
      </c>
      <c r="R214" s="92" t="s">
        <v>0</v>
      </c>
      <c r="S214" s="1"/>
      <c r="T214" s="1"/>
      <c r="U214" s="1"/>
      <c r="V214" s="1"/>
      <c r="W214" s="1"/>
      <c r="X214" s="1"/>
      <c r="Y214" s="1"/>
      <c r="Z214" s="1"/>
      <c r="AA214" s="126"/>
    </row>
    <row r="215" spans="2:27" ht="12.75">
      <c r="B215" s="167"/>
      <c r="C215" s="103" t="s">
        <v>0</v>
      </c>
      <c r="D215" s="59"/>
      <c r="E215" s="48" t="s">
        <v>0</v>
      </c>
      <c r="F215" s="48" t="s">
        <v>0</v>
      </c>
      <c r="G215" s="69"/>
      <c r="H215" s="62" t="s">
        <v>0</v>
      </c>
      <c r="I215" s="72"/>
      <c r="J215" s="23"/>
      <c r="K215" s="57"/>
      <c r="L215" s="23"/>
      <c r="M215" s="23"/>
      <c r="N215" s="23"/>
      <c r="O215" s="69"/>
      <c r="P215" s="67"/>
      <c r="Q215" s="57"/>
      <c r="R215" s="57"/>
      <c r="S215" s="1"/>
      <c r="T215" s="1"/>
      <c r="U215" s="23" t="s">
        <v>39</v>
      </c>
      <c r="V215" s="1"/>
      <c r="W215" s="1"/>
      <c r="X215" s="1"/>
      <c r="Y215" s="1"/>
      <c r="Z215" s="1"/>
      <c r="AA215" s="126"/>
    </row>
    <row r="216" spans="3:27" ht="12.75">
      <c r="C216" s="99" t="s">
        <v>164</v>
      </c>
      <c r="D216" s="59"/>
      <c r="E216" s="67" t="s">
        <v>108</v>
      </c>
      <c r="F216" s="54"/>
      <c r="G216" s="104"/>
      <c r="H216" s="62"/>
      <c r="I216" s="72"/>
      <c r="J216" s="23"/>
      <c r="K216" s="57"/>
      <c r="L216" s="23"/>
      <c r="M216" s="23"/>
      <c r="N216" s="23"/>
      <c r="O216" s="69"/>
      <c r="P216" s="67"/>
      <c r="Q216" s="57"/>
      <c r="R216" s="57"/>
      <c r="S216" s="1"/>
      <c r="T216" s="1"/>
      <c r="U216" s="23"/>
      <c r="V216" s="1"/>
      <c r="W216" s="1"/>
      <c r="X216" s="1"/>
      <c r="Y216" s="1"/>
      <c r="Z216" s="1"/>
      <c r="AA216" s="126"/>
    </row>
    <row r="217" spans="3:27" ht="13.5" thickBot="1">
      <c r="C217" s="143"/>
      <c r="D217" s="122"/>
      <c r="E217" s="119" t="s">
        <v>31</v>
      </c>
      <c r="F217" s="123"/>
      <c r="G217" s="127"/>
      <c r="H217" s="128"/>
      <c r="I217" s="129"/>
      <c r="J217" s="119"/>
      <c r="K217" s="130"/>
      <c r="L217" s="119"/>
      <c r="M217" s="119"/>
      <c r="N217" s="119"/>
      <c r="O217" s="131"/>
      <c r="P217" s="132"/>
      <c r="Q217" s="130"/>
      <c r="R217" s="130"/>
      <c r="S217" s="118"/>
      <c r="T217" s="121" t="s">
        <v>0</v>
      </c>
      <c r="U217" s="120" t="s">
        <v>128</v>
      </c>
      <c r="V217" s="118"/>
      <c r="W217" s="118"/>
      <c r="X217" s="118"/>
      <c r="Y217" s="118"/>
      <c r="Z217" s="118"/>
      <c r="AA217" s="133"/>
    </row>
    <row r="219" ht="12.75">
      <c r="K219" s="110"/>
    </row>
    <row r="220" ht="12.75">
      <c r="K220" s="110"/>
    </row>
    <row r="221" ht="13.5" thickBot="1"/>
    <row r="222" spans="3:27" s="167" customFormat="1" ht="20.25" thickBot="1">
      <c r="C222" s="199"/>
      <c r="D222" s="200" t="s">
        <v>111</v>
      </c>
      <c r="E222" s="201"/>
      <c r="F222" s="201"/>
      <c r="G222" s="201"/>
      <c r="H222" s="201"/>
      <c r="I222" s="201"/>
      <c r="J222" s="201"/>
      <c r="K222" s="205" t="s">
        <v>112</v>
      </c>
      <c r="L222" s="201"/>
      <c r="M222" s="201"/>
      <c r="N222" s="201"/>
      <c r="O222" s="201"/>
      <c r="P222" s="202" t="s">
        <v>148</v>
      </c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4"/>
    </row>
    <row r="223" spans="3:27" ht="12.75">
      <c r="C223" s="99" t="s">
        <v>52</v>
      </c>
      <c r="D223" s="51"/>
      <c r="E223" s="81" t="s">
        <v>15</v>
      </c>
      <c r="F223" s="82"/>
      <c r="G223" s="83"/>
      <c r="H223" s="81" t="s">
        <v>29</v>
      </c>
      <c r="I223" s="82"/>
      <c r="J223" s="82"/>
      <c r="K223" s="82"/>
      <c r="L223" s="82"/>
      <c r="M223" s="82"/>
      <c r="N223" s="82"/>
      <c r="O223" s="83"/>
      <c r="P223" s="29" t="s">
        <v>30</v>
      </c>
      <c r="Q223" s="82"/>
      <c r="R223" s="82"/>
      <c r="S223" s="82"/>
      <c r="T223" s="82"/>
      <c r="U223" s="82"/>
      <c r="V223" s="82"/>
      <c r="W223" s="82"/>
      <c r="X223" s="82"/>
      <c r="Y223" s="82"/>
      <c r="Z223" s="84"/>
      <c r="AA223" s="51"/>
    </row>
    <row r="224" spans="3:27" ht="12.75">
      <c r="C224" s="94" t="s">
        <v>53</v>
      </c>
      <c r="D224" s="51"/>
      <c r="E224" s="16" t="s">
        <v>32</v>
      </c>
      <c r="F224" s="15"/>
      <c r="G224" s="33"/>
      <c r="H224" s="19" t="s">
        <v>1</v>
      </c>
      <c r="I224" s="49" t="s">
        <v>2</v>
      </c>
      <c r="J224" s="19" t="s">
        <v>3</v>
      </c>
      <c r="K224" s="19" t="s">
        <v>4</v>
      </c>
      <c r="L224" s="19" t="s">
        <v>5</v>
      </c>
      <c r="M224" s="19" t="s">
        <v>6</v>
      </c>
      <c r="N224" s="19" t="s">
        <v>6</v>
      </c>
      <c r="O224" s="35"/>
      <c r="P224" s="20" t="s">
        <v>16</v>
      </c>
      <c r="Q224" s="17" t="s">
        <v>18</v>
      </c>
      <c r="R224" s="17" t="s">
        <v>19</v>
      </c>
      <c r="S224" s="17" t="s">
        <v>20</v>
      </c>
      <c r="T224" s="17" t="s">
        <v>21</v>
      </c>
      <c r="U224" s="17" t="s">
        <v>26</v>
      </c>
      <c r="V224" s="17" t="s">
        <v>22</v>
      </c>
      <c r="W224" s="17" t="s">
        <v>23</v>
      </c>
      <c r="X224" s="17" t="s">
        <v>24</v>
      </c>
      <c r="Y224" s="17" t="s">
        <v>25</v>
      </c>
      <c r="Z224" s="17" t="s">
        <v>74</v>
      </c>
      <c r="AA224" s="51"/>
    </row>
    <row r="225" spans="2:27" ht="12.75">
      <c r="B225" s="167"/>
      <c r="C225" s="96" t="s">
        <v>120</v>
      </c>
      <c r="D225" s="51"/>
      <c r="E225" s="25" t="s">
        <v>27</v>
      </c>
      <c r="F225" s="26" t="s">
        <v>1</v>
      </c>
      <c r="G225" s="34"/>
      <c r="H225" s="15"/>
      <c r="I225" s="9" t="s">
        <v>7</v>
      </c>
      <c r="J225" s="15"/>
      <c r="K225" s="15"/>
      <c r="L225" s="15"/>
      <c r="M225" s="10" t="s">
        <v>8</v>
      </c>
      <c r="N225" s="10" t="s">
        <v>9</v>
      </c>
      <c r="O225" s="35"/>
      <c r="P225" s="22" t="s">
        <v>17</v>
      </c>
      <c r="Q225" s="18"/>
      <c r="R225" s="18"/>
      <c r="S225" s="18"/>
      <c r="T225" s="18"/>
      <c r="U225" s="18"/>
      <c r="V225" s="15"/>
      <c r="W225" s="15"/>
      <c r="X225" s="15"/>
      <c r="Y225" s="15" t="s">
        <v>0</v>
      </c>
      <c r="Z225" s="15" t="s">
        <v>0</v>
      </c>
      <c r="AA225" s="51"/>
    </row>
    <row r="226" spans="2:27" ht="12.75">
      <c r="B226" s="167"/>
      <c r="C226" s="97" t="s">
        <v>121</v>
      </c>
      <c r="D226" s="51"/>
      <c r="E226" s="11">
        <v>29099</v>
      </c>
      <c r="F226" s="86" t="s">
        <v>63</v>
      </c>
      <c r="G226" s="32"/>
      <c r="H226" s="12" t="s">
        <v>0</v>
      </c>
      <c r="I226" s="14" t="s">
        <v>0</v>
      </c>
      <c r="J226" s="11" t="s">
        <v>0</v>
      </c>
      <c r="K226" s="11" t="s">
        <v>0</v>
      </c>
      <c r="L226" s="11" t="s">
        <v>0</v>
      </c>
      <c r="M226" s="11"/>
      <c r="N226" s="11"/>
      <c r="O226" s="30"/>
      <c r="P226" s="11" t="s">
        <v>32</v>
      </c>
      <c r="Q226" s="2"/>
      <c r="R226" s="2"/>
      <c r="S226" s="2"/>
      <c r="T226" s="3"/>
      <c r="U226" s="24"/>
      <c r="V226" s="4"/>
      <c r="W226" s="2"/>
      <c r="X226" s="2"/>
      <c r="Y226" s="2"/>
      <c r="Z226" s="2"/>
      <c r="AA226" s="51"/>
    </row>
    <row r="227" spans="2:27" ht="12.75">
      <c r="B227" s="167"/>
      <c r="C227" s="98"/>
      <c r="D227" s="51"/>
      <c r="E227" s="245" t="s">
        <v>106</v>
      </c>
      <c r="F227" s="246"/>
      <c r="G227" s="32"/>
      <c r="H227" s="12" t="s">
        <v>0</v>
      </c>
      <c r="I227" s="14" t="s">
        <v>0</v>
      </c>
      <c r="J227" s="11" t="s">
        <v>0</v>
      </c>
      <c r="K227" s="11"/>
      <c r="L227" s="11" t="s">
        <v>0</v>
      </c>
      <c r="M227" s="11"/>
      <c r="N227" s="11"/>
      <c r="O227" s="31"/>
      <c r="P227" s="11" t="s">
        <v>0</v>
      </c>
      <c r="Q227" s="25" t="s">
        <v>37</v>
      </c>
      <c r="R227" s="25">
        <v>17</v>
      </c>
      <c r="S227" s="190" t="s">
        <v>183</v>
      </c>
      <c r="T227" s="21">
        <v>23</v>
      </c>
      <c r="U227" s="16" t="s">
        <v>109</v>
      </c>
      <c r="V227" s="80">
        <v>1</v>
      </c>
      <c r="W227" s="25" t="s">
        <v>110</v>
      </c>
      <c r="X227" s="25">
        <v>4</v>
      </c>
      <c r="Y227" s="105">
        <v>5.5</v>
      </c>
      <c r="Z227" s="113">
        <v>1022.58</v>
      </c>
      <c r="AA227" s="51"/>
    </row>
    <row r="228" spans="2:27" ht="12.75">
      <c r="B228" s="167"/>
      <c r="C228" s="95" t="s">
        <v>56</v>
      </c>
      <c r="D228" s="51"/>
      <c r="E228" s="243" t="s">
        <v>107</v>
      </c>
      <c r="F228" s="244"/>
      <c r="G228" s="68"/>
      <c r="H228" s="86" t="s">
        <v>0</v>
      </c>
      <c r="I228" s="62" t="s">
        <v>0</v>
      </c>
      <c r="J228" s="23" t="s">
        <v>0</v>
      </c>
      <c r="K228" s="23" t="s">
        <v>0</v>
      </c>
      <c r="L228" s="23" t="s">
        <v>0</v>
      </c>
      <c r="M228" s="23"/>
      <c r="N228" s="23"/>
      <c r="O228" s="69"/>
      <c r="P228" s="40" t="s">
        <v>0</v>
      </c>
      <c r="Q228" s="92" t="s">
        <v>0</v>
      </c>
      <c r="R228" s="92" t="s">
        <v>0</v>
      </c>
      <c r="AA228" s="58"/>
    </row>
    <row r="229" spans="3:27" ht="12.75">
      <c r="C229" s="99" t="s">
        <v>0</v>
      </c>
      <c r="D229" s="59"/>
      <c r="E229" s="23" t="s">
        <v>0</v>
      </c>
      <c r="F229" s="54"/>
      <c r="G229" s="104"/>
      <c r="H229" s="62" t="s">
        <v>0</v>
      </c>
      <c r="I229" s="72"/>
      <c r="J229" s="23"/>
      <c r="K229" s="57"/>
      <c r="L229" s="23"/>
      <c r="M229" s="23"/>
      <c r="N229" s="23"/>
      <c r="O229" s="69"/>
      <c r="P229" s="67"/>
      <c r="Q229" s="57"/>
      <c r="R229" s="57"/>
      <c r="U229" s="23" t="s">
        <v>39</v>
      </c>
      <c r="AA229" s="58"/>
    </row>
    <row r="230" spans="3:27" ht="12.75">
      <c r="C230" s="99"/>
      <c r="D230" s="59"/>
      <c r="E230" s="67" t="s">
        <v>108</v>
      </c>
      <c r="F230" s="54"/>
      <c r="G230" s="104"/>
      <c r="H230" s="62"/>
      <c r="I230" s="72"/>
      <c r="J230" s="23"/>
      <c r="K230" s="57"/>
      <c r="L230" s="23"/>
      <c r="M230" s="23"/>
      <c r="N230" s="23"/>
      <c r="O230" s="69"/>
      <c r="P230" s="67"/>
      <c r="Q230" s="57"/>
      <c r="R230" s="57"/>
      <c r="U230" s="23"/>
      <c r="AA230" s="58"/>
    </row>
    <row r="231" spans="3:27" ht="13.5" thickBot="1">
      <c r="C231" s="143"/>
      <c r="D231" s="122"/>
      <c r="E231" s="132" t="s">
        <v>31</v>
      </c>
      <c r="F231" s="123"/>
      <c r="G231" s="127"/>
      <c r="H231" s="128"/>
      <c r="I231" s="129"/>
      <c r="J231" s="119"/>
      <c r="K231" s="130"/>
      <c r="L231" s="119"/>
      <c r="M231" s="119"/>
      <c r="N231" s="119"/>
      <c r="O231" s="131"/>
      <c r="P231" s="132"/>
      <c r="Q231" s="130"/>
      <c r="R231" s="130"/>
      <c r="S231" s="118"/>
      <c r="T231" s="121" t="s">
        <v>0</v>
      </c>
      <c r="U231" s="120" t="s">
        <v>130</v>
      </c>
      <c r="V231" s="118"/>
      <c r="W231" s="118"/>
      <c r="X231" s="118"/>
      <c r="Y231" s="118"/>
      <c r="Z231" s="118"/>
      <c r="AA231" s="137"/>
    </row>
    <row r="232" spans="3:27" ht="18" customHeight="1" thickBot="1">
      <c r="C232" s="109" t="s">
        <v>171</v>
      </c>
      <c r="D232" s="100"/>
      <c r="E232" s="100"/>
      <c r="F232" s="106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1"/>
    </row>
    <row r="235" ht="13.5" thickBot="1"/>
    <row r="236" spans="3:27" s="167" customFormat="1" ht="20.25" thickBot="1">
      <c r="C236" s="199"/>
      <c r="D236" s="200" t="s">
        <v>133</v>
      </c>
      <c r="E236" s="201"/>
      <c r="F236" s="201"/>
      <c r="G236" s="201"/>
      <c r="H236" s="201"/>
      <c r="I236" s="201"/>
      <c r="J236" s="201"/>
      <c r="K236" s="205" t="s">
        <v>43</v>
      </c>
      <c r="L236" s="201"/>
      <c r="M236" s="201"/>
      <c r="N236" s="201"/>
      <c r="O236" s="201"/>
      <c r="P236" s="202" t="s">
        <v>148</v>
      </c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4"/>
    </row>
    <row r="237" spans="3:27" ht="12.75">
      <c r="C237" s="99" t="s">
        <v>52</v>
      </c>
      <c r="D237" s="51"/>
      <c r="E237" s="81" t="s">
        <v>15</v>
      </c>
      <c r="F237" s="82"/>
      <c r="G237" s="83"/>
      <c r="H237" s="81" t="s">
        <v>29</v>
      </c>
      <c r="I237" s="82"/>
      <c r="J237" s="82"/>
      <c r="K237" s="82"/>
      <c r="L237" s="82"/>
      <c r="M237" s="82"/>
      <c r="N237" s="82"/>
      <c r="O237" s="83"/>
      <c r="P237" s="29" t="s">
        <v>30</v>
      </c>
      <c r="Q237" s="82"/>
      <c r="R237" s="82"/>
      <c r="S237" s="82"/>
      <c r="T237" s="82"/>
      <c r="U237" s="82"/>
      <c r="V237" s="82"/>
      <c r="W237" s="82"/>
      <c r="X237" s="82"/>
      <c r="Y237" s="82"/>
      <c r="Z237" s="84"/>
      <c r="AA237" s="51"/>
    </row>
    <row r="238" spans="3:27" ht="12.75">
      <c r="C238" s="94" t="s">
        <v>53</v>
      </c>
      <c r="D238" s="51"/>
      <c r="E238" s="16" t="s">
        <v>32</v>
      </c>
      <c r="F238" s="15"/>
      <c r="G238" s="33"/>
      <c r="H238" s="19" t="s">
        <v>1</v>
      </c>
      <c r="I238" s="49" t="s">
        <v>2</v>
      </c>
      <c r="J238" s="19" t="s">
        <v>3</v>
      </c>
      <c r="K238" s="19" t="s">
        <v>4</v>
      </c>
      <c r="L238" s="19" t="s">
        <v>5</v>
      </c>
      <c r="M238" s="19" t="s">
        <v>6</v>
      </c>
      <c r="N238" s="19" t="s">
        <v>6</v>
      </c>
      <c r="O238" s="35"/>
      <c r="P238" s="20" t="s">
        <v>16</v>
      </c>
      <c r="Q238" s="17" t="s">
        <v>18</v>
      </c>
      <c r="R238" s="17" t="s">
        <v>19</v>
      </c>
      <c r="S238" s="17" t="s">
        <v>20</v>
      </c>
      <c r="T238" s="17" t="s">
        <v>21</v>
      </c>
      <c r="U238" s="17" t="s">
        <v>26</v>
      </c>
      <c r="V238" s="17" t="s">
        <v>22</v>
      </c>
      <c r="W238" s="17" t="s">
        <v>23</v>
      </c>
      <c r="X238" s="17" t="s">
        <v>24</v>
      </c>
      <c r="Y238" s="17" t="s">
        <v>25</v>
      </c>
      <c r="Z238" s="17" t="s">
        <v>74</v>
      </c>
      <c r="AA238" s="51"/>
    </row>
    <row r="239" spans="2:27" ht="12.75">
      <c r="B239" s="167"/>
      <c r="C239" s="96" t="s">
        <v>134</v>
      </c>
      <c r="D239" s="51"/>
      <c r="E239" s="17" t="s">
        <v>27</v>
      </c>
      <c r="F239" s="26" t="s">
        <v>1</v>
      </c>
      <c r="G239" s="34"/>
      <c r="H239" s="15"/>
      <c r="I239" s="9" t="s">
        <v>7</v>
      </c>
      <c r="J239" s="15"/>
      <c r="K239" s="15"/>
      <c r="L239" s="15"/>
      <c r="M239" s="10" t="s">
        <v>8</v>
      </c>
      <c r="N239" s="10" t="s">
        <v>9</v>
      </c>
      <c r="O239" s="35"/>
      <c r="P239" s="22" t="s">
        <v>17</v>
      </c>
      <c r="Q239" s="18"/>
      <c r="R239" s="18"/>
      <c r="S239" s="18"/>
      <c r="T239" s="18"/>
      <c r="U239" s="18"/>
      <c r="V239" s="15"/>
      <c r="W239" s="15"/>
      <c r="X239" s="15"/>
      <c r="Y239" s="15" t="s">
        <v>0</v>
      </c>
      <c r="Z239" s="15" t="s">
        <v>0</v>
      </c>
      <c r="AA239" s="51"/>
    </row>
    <row r="240" spans="2:27" ht="12.75">
      <c r="B240" s="167"/>
      <c r="C240" s="97" t="s">
        <v>135</v>
      </c>
      <c r="D240" s="60"/>
      <c r="E240" s="17">
        <v>17857</v>
      </c>
      <c r="F240" s="189" t="s">
        <v>136</v>
      </c>
      <c r="G240" s="53"/>
      <c r="H240" s="12" t="s">
        <v>0</v>
      </c>
      <c r="I240" s="14" t="s">
        <v>0</v>
      </c>
      <c r="J240" s="11" t="s">
        <v>0</v>
      </c>
      <c r="K240" s="11" t="s">
        <v>0</v>
      </c>
      <c r="L240" s="11" t="s">
        <v>0</v>
      </c>
      <c r="M240" s="11"/>
      <c r="N240" s="11"/>
      <c r="O240" s="30"/>
      <c r="P240" s="11" t="s">
        <v>32</v>
      </c>
      <c r="Q240" s="2"/>
      <c r="R240" s="2"/>
      <c r="S240" s="2"/>
      <c r="T240" s="3"/>
      <c r="U240" s="24"/>
      <c r="V240" s="4"/>
      <c r="W240" s="2"/>
      <c r="X240" s="2"/>
      <c r="Y240" s="2"/>
      <c r="Z240" s="2"/>
      <c r="AA240" s="51"/>
    </row>
    <row r="241" spans="2:27" ht="12.75">
      <c r="B241" s="167"/>
      <c r="C241" s="98"/>
      <c r="D241" s="60"/>
      <c r="E241" s="15" t="s">
        <v>0</v>
      </c>
      <c r="F241" s="189" t="s">
        <v>0</v>
      </c>
      <c r="G241" s="32"/>
      <c r="H241" s="12" t="s">
        <v>0</v>
      </c>
      <c r="I241" s="14" t="s">
        <v>0</v>
      </c>
      <c r="J241" s="11" t="s">
        <v>0</v>
      </c>
      <c r="K241" s="11"/>
      <c r="L241" s="11" t="s">
        <v>0</v>
      </c>
      <c r="M241" s="11"/>
      <c r="N241" s="11"/>
      <c r="O241" s="31"/>
      <c r="P241" s="11" t="s">
        <v>0</v>
      </c>
      <c r="Q241" s="25" t="s">
        <v>37</v>
      </c>
      <c r="R241" s="25">
        <v>23</v>
      </c>
      <c r="S241" s="52" t="s">
        <v>139</v>
      </c>
      <c r="T241" s="11">
        <v>37</v>
      </c>
      <c r="U241" s="16" t="s">
        <v>140</v>
      </c>
      <c r="V241" s="11">
        <v>1</v>
      </c>
      <c r="W241" s="25" t="s">
        <v>34</v>
      </c>
      <c r="X241" s="25">
        <v>3</v>
      </c>
      <c r="Y241" s="105">
        <v>3</v>
      </c>
      <c r="Z241" s="113">
        <v>317.62</v>
      </c>
      <c r="AA241" s="51"/>
    </row>
    <row r="242" spans="2:27" ht="12.75">
      <c r="B242" s="167"/>
      <c r="C242" s="95" t="s">
        <v>56</v>
      </c>
      <c r="D242" s="60"/>
      <c r="E242" s="57" t="s">
        <v>0</v>
      </c>
      <c r="F242" s="124" t="s">
        <v>0</v>
      </c>
      <c r="G242" s="104"/>
      <c r="H242" s="86" t="s">
        <v>0</v>
      </c>
      <c r="I242" s="62" t="s">
        <v>0</v>
      </c>
      <c r="J242" s="23" t="s">
        <v>0</v>
      </c>
      <c r="K242" s="23" t="s">
        <v>0</v>
      </c>
      <c r="L242" s="23" t="s">
        <v>0</v>
      </c>
      <c r="M242" s="23"/>
      <c r="N242" s="23"/>
      <c r="O242" s="69"/>
      <c r="P242" s="40" t="s">
        <v>0</v>
      </c>
      <c r="Q242" s="92" t="s">
        <v>0</v>
      </c>
      <c r="R242" s="92" t="s">
        <v>0</v>
      </c>
      <c r="S242" s="23" t="s">
        <v>0</v>
      </c>
      <c r="T242" s="23" t="s">
        <v>0</v>
      </c>
      <c r="U242" s="23" t="s">
        <v>0</v>
      </c>
      <c r="V242" s="23" t="s">
        <v>0</v>
      </c>
      <c r="W242" s="57" t="s">
        <v>0</v>
      </c>
      <c r="X242" s="57" t="s">
        <v>0</v>
      </c>
      <c r="Y242" s="93" t="s">
        <v>0</v>
      </c>
      <c r="Z242" s="135" t="s">
        <v>0</v>
      </c>
      <c r="AA242" s="58" t="s">
        <v>0</v>
      </c>
    </row>
    <row r="243" spans="2:27" ht="12.75">
      <c r="B243" s="167"/>
      <c r="C243" s="99" t="s">
        <v>0</v>
      </c>
      <c r="D243" s="59"/>
      <c r="E243" s="23" t="s">
        <v>0</v>
      </c>
      <c r="F243" s="23"/>
      <c r="G243" s="104"/>
      <c r="H243" s="62"/>
      <c r="I243" s="72"/>
      <c r="J243" s="23"/>
      <c r="K243" s="57"/>
      <c r="L243" s="23"/>
      <c r="M243" s="23"/>
      <c r="N243" s="23"/>
      <c r="O243" s="69"/>
      <c r="P243" s="67"/>
      <c r="Q243" s="57"/>
      <c r="R243" s="57"/>
      <c r="S243" s="23"/>
      <c r="T243" s="23"/>
      <c r="U243" s="23"/>
      <c r="V243" s="23"/>
      <c r="W243" s="57"/>
      <c r="X243" s="57"/>
      <c r="Y243" s="23"/>
      <c r="Z243" s="54"/>
      <c r="AA243" s="58"/>
    </row>
    <row r="244" spans="3:27" ht="12.75">
      <c r="C244" s="99" t="s">
        <v>145</v>
      </c>
      <c r="D244" s="59"/>
      <c r="E244" s="40" t="s">
        <v>137</v>
      </c>
      <c r="F244" s="41"/>
      <c r="G244" s="104"/>
      <c r="I244" s="72"/>
      <c r="J244" s="23"/>
      <c r="K244" s="57"/>
      <c r="L244" s="23"/>
      <c r="M244" s="23"/>
      <c r="N244" s="23"/>
      <c r="O244" s="69"/>
      <c r="P244" s="67"/>
      <c r="Q244" s="57"/>
      <c r="R244" s="57"/>
      <c r="S244" s="23"/>
      <c r="T244" s="23"/>
      <c r="U244" s="23" t="s">
        <v>39</v>
      </c>
      <c r="V244" s="23"/>
      <c r="W244" s="57"/>
      <c r="X244" s="57"/>
      <c r="Y244" s="23"/>
      <c r="Z244" s="54"/>
      <c r="AA244" s="58"/>
    </row>
    <row r="245" spans="3:27" ht="12.75">
      <c r="C245" s="99" t="s">
        <v>144</v>
      </c>
      <c r="D245" s="59"/>
      <c r="E245" s="67" t="s">
        <v>31</v>
      </c>
      <c r="F245" s="54"/>
      <c r="G245" s="69"/>
      <c r="H245" s="62"/>
      <c r="I245" s="72"/>
      <c r="J245" s="23"/>
      <c r="K245" s="57"/>
      <c r="L245" s="23"/>
      <c r="M245" s="23"/>
      <c r="N245" s="23"/>
      <c r="O245" s="69"/>
      <c r="P245" s="67"/>
      <c r="Q245" s="57"/>
      <c r="R245" s="57"/>
      <c r="S245" s="23"/>
      <c r="T245" s="23"/>
      <c r="U245" s="23"/>
      <c r="V245" s="23"/>
      <c r="W245" s="57"/>
      <c r="X245" s="57"/>
      <c r="Y245" s="23"/>
      <c r="Z245" s="54"/>
      <c r="AA245" s="58"/>
    </row>
    <row r="246" spans="3:27" ht="13.5" thickBot="1">
      <c r="C246" s="136"/>
      <c r="D246" s="122"/>
      <c r="E246" s="132" t="s">
        <v>138</v>
      </c>
      <c r="F246" s="123"/>
      <c r="G246" s="137"/>
      <c r="H246" s="138"/>
      <c r="I246" s="139"/>
      <c r="J246" s="118"/>
      <c r="K246" s="118"/>
      <c r="L246" s="118"/>
      <c r="M246" s="118"/>
      <c r="N246" s="140"/>
      <c r="O246" s="141"/>
      <c r="P246" s="142"/>
      <c r="Q246" s="118"/>
      <c r="R246" s="118"/>
      <c r="S246" s="119"/>
      <c r="T246" s="121" t="s">
        <v>0</v>
      </c>
      <c r="U246" s="120" t="s">
        <v>141</v>
      </c>
      <c r="V246" s="118"/>
      <c r="W246" s="118"/>
      <c r="X246" s="118"/>
      <c r="Y246" s="118"/>
      <c r="Z246" s="140"/>
      <c r="AA246" s="137"/>
    </row>
    <row r="247" spans="11:22" ht="12.75">
      <c r="K247" s="112" t="s">
        <v>66</v>
      </c>
      <c r="V247" s="111" t="s">
        <v>67</v>
      </c>
    </row>
    <row r="248" spans="11:22" ht="12.75">
      <c r="K248" s="112" t="s">
        <v>68</v>
      </c>
      <c r="V248" s="111" t="s">
        <v>69</v>
      </c>
    </row>
    <row r="249" spans="11:22" ht="12.75">
      <c r="K249" s="112" t="s">
        <v>70</v>
      </c>
      <c r="V249" s="111"/>
    </row>
    <row r="250" spans="11:22" ht="12.75">
      <c r="K250" s="110" t="s">
        <v>71</v>
      </c>
      <c r="L250" s="144" t="s">
        <v>152</v>
      </c>
      <c r="V250" s="111" t="s">
        <v>248</v>
      </c>
    </row>
    <row r="251" ht="12.75">
      <c r="K251" s="110" t="s">
        <v>72</v>
      </c>
    </row>
    <row r="252" ht="12.75">
      <c r="K252" s="110" t="s">
        <v>73</v>
      </c>
    </row>
    <row r="253" ht="12.75">
      <c r="K253" s="110"/>
    </row>
    <row r="254" ht="12.75">
      <c r="K254" s="110"/>
    </row>
    <row r="255" ht="12.75">
      <c r="K255" s="110"/>
    </row>
    <row r="256" ht="13.5" thickBot="1"/>
    <row r="257" spans="3:27" s="167" customFormat="1" ht="20.25" thickBot="1">
      <c r="C257" s="199"/>
      <c r="D257" s="201"/>
      <c r="E257" s="200" t="s">
        <v>172</v>
      </c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4"/>
      <c r="AA257" s="204"/>
    </row>
    <row r="258" spans="3:27" ht="12.75">
      <c r="C258" s="99" t="s">
        <v>52</v>
      </c>
      <c r="D258" s="58"/>
      <c r="E258" s="171" t="s">
        <v>15</v>
      </c>
      <c r="F258" s="172"/>
      <c r="G258" s="173"/>
      <c r="H258" s="171" t="s">
        <v>29</v>
      </c>
      <c r="I258" s="172"/>
      <c r="J258" s="172"/>
      <c r="K258" s="172"/>
      <c r="L258" s="172"/>
      <c r="M258" s="172"/>
      <c r="N258" s="172"/>
      <c r="O258" s="174"/>
      <c r="P258" s="193" t="s">
        <v>30</v>
      </c>
      <c r="Q258" s="194"/>
      <c r="R258" s="194"/>
      <c r="S258" s="194"/>
      <c r="T258" s="194"/>
      <c r="U258" s="194"/>
      <c r="V258" s="194"/>
      <c r="W258" s="194"/>
      <c r="X258" s="194"/>
      <c r="Y258" s="194"/>
      <c r="Z258" s="195"/>
      <c r="AA258" s="126"/>
    </row>
    <row r="259" spans="3:27" ht="12.75">
      <c r="C259" s="94" t="s">
        <v>53</v>
      </c>
      <c r="D259" s="79"/>
      <c r="E259" s="11" t="s">
        <v>113</v>
      </c>
      <c r="F259" s="25"/>
      <c r="G259" s="145"/>
      <c r="H259" s="8" t="s">
        <v>1</v>
      </c>
      <c r="I259" s="146" t="s">
        <v>2</v>
      </c>
      <c r="J259" s="8" t="s">
        <v>3</v>
      </c>
      <c r="K259" s="8" t="s">
        <v>4</v>
      </c>
      <c r="L259" s="8" t="s">
        <v>5</v>
      </c>
      <c r="M259" s="8" t="s">
        <v>6</v>
      </c>
      <c r="N259" s="8" t="s">
        <v>6</v>
      </c>
      <c r="O259" s="147"/>
      <c r="P259" s="148" t="s">
        <v>16</v>
      </c>
      <c r="Q259" s="17" t="s">
        <v>18</v>
      </c>
      <c r="R259" s="17" t="s">
        <v>19</v>
      </c>
      <c r="S259" s="17" t="s">
        <v>20</v>
      </c>
      <c r="T259" s="17" t="s">
        <v>21</v>
      </c>
      <c r="U259" s="17" t="s">
        <v>26</v>
      </c>
      <c r="V259" s="17" t="s">
        <v>22</v>
      </c>
      <c r="W259" s="17" t="s">
        <v>23</v>
      </c>
      <c r="X259" s="17" t="s">
        <v>24</v>
      </c>
      <c r="Y259" s="17" t="s">
        <v>25</v>
      </c>
      <c r="Z259" s="149" t="s">
        <v>74</v>
      </c>
      <c r="AA259" s="150"/>
    </row>
    <row r="260" spans="3:27" ht="12.75">
      <c r="C260" s="97" t="s">
        <v>161</v>
      </c>
      <c r="D260" s="51"/>
      <c r="E260" s="25" t="s">
        <v>27</v>
      </c>
      <c r="F260" s="26" t="s">
        <v>1</v>
      </c>
      <c r="G260" s="34"/>
      <c r="H260" s="15"/>
      <c r="I260" s="9" t="s">
        <v>7</v>
      </c>
      <c r="J260" s="15"/>
      <c r="K260" s="15"/>
      <c r="L260" s="15"/>
      <c r="M260" s="10" t="s">
        <v>8</v>
      </c>
      <c r="N260" s="10" t="s">
        <v>9</v>
      </c>
      <c r="O260" s="35"/>
      <c r="P260" s="151" t="s">
        <v>17</v>
      </c>
      <c r="Q260" s="18"/>
      <c r="R260" s="18"/>
      <c r="S260" s="18"/>
      <c r="T260" s="18"/>
      <c r="U260" s="18"/>
      <c r="V260" s="15"/>
      <c r="W260" s="15"/>
      <c r="X260" s="15"/>
      <c r="Y260" s="15" t="s">
        <v>0</v>
      </c>
      <c r="Z260" s="152" t="s">
        <v>0</v>
      </c>
      <c r="AA260" s="126"/>
    </row>
    <row r="261" spans="3:27" ht="12.75">
      <c r="C261" s="97" t="s">
        <v>162</v>
      </c>
      <c r="D261" s="60"/>
      <c r="E261" s="27">
        <v>11318</v>
      </c>
      <c r="F261" s="73" t="s">
        <v>153</v>
      </c>
      <c r="G261" s="32" t="s">
        <v>0</v>
      </c>
      <c r="H261" s="52" t="s">
        <v>153</v>
      </c>
      <c r="I261" s="14" t="s">
        <v>0</v>
      </c>
      <c r="J261" s="11" t="s">
        <v>154</v>
      </c>
      <c r="K261" s="11" t="s">
        <v>0</v>
      </c>
      <c r="L261" s="11">
        <v>6428</v>
      </c>
      <c r="M261" s="11" t="s">
        <v>0</v>
      </c>
      <c r="N261" s="21" t="s">
        <v>0</v>
      </c>
      <c r="O261" s="30"/>
      <c r="P261" s="153" t="s">
        <v>32</v>
      </c>
      <c r="Q261" s="2"/>
      <c r="R261" s="2"/>
      <c r="S261" s="24"/>
      <c r="T261" s="36"/>
      <c r="U261" s="24"/>
      <c r="V261" s="24"/>
      <c r="W261" s="24"/>
      <c r="X261" s="24"/>
      <c r="Y261" s="24"/>
      <c r="Z261" s="196" t="s">
        <v>0</v>
      </c>
      <c r="AA261" s="126"/>
    </row>
    <row r="262" spans="3:28" ht="12.75">
      <c r="C262" s="28"/>
      <c r="D262" s="60"/>
      <c r="E262" s="87"/>
      <c r="F262" s="73" t="s">
        <v>155</v>
      </c>
      <c r="G262" s="46"/>
      <c r="H262" s="52" t="s">
        <v>155</v>
      </c>
      <c r="I262" s="14" t="s">
        <v>0</v>
      </c>
      <c r="J262" s="11" t="s">
        <v>156</v>
      </c>
      <c r="K262" s="11" t="s">
        <v>0</v>
      </c>
      <c r="L262" s="11">
        <v>502</v>
      </c>
      <c r="M262" s="11" t="s">
        <v>0</v>
      </c>
      <c r="N262" s="21" t="s">
        <v>0</v>
      </c>
      <c r="O262" s="31"/>
      <c r="P262" s="154" t="s">
        <v>0</v>
      </c>
      <c r="Q262" s="15" t="s">
        <v>0</v>
      </c>
      <c r="R262" s="15" t="s">
        <v>0</v>
      </c>
      <c r="S262" s="12" t="s">
        <v>0</v>
      </c>
      <c r="T262" s="11" t="s">
        <v>0</v>
      </c>
      <c r="U262" s="16" t="s">
        <v>0</v>
      </c>
      <c r="V262" s="11" t="s">
        <v>0</v>
      </c>
      <c r="W262" s="25" t="s">
        <v>0</v>
      </c>
      <c r="X262" s="25" t="s">
        <v>0</v>
      </c>
      <c r="Y262" s="76" t="s">
        <v>0</v>
      </c>
      <c r="Z262" s="197" t="s">
        <v>0</v>
      </c>
      <c r="AA262" s="126"/>
      <c r="AB262" s="134" t="s">
        <v>0</v>
      </c>
    </row>
    <row r="263" spans="3:27" ht="12.75">
      <c r="C263" s="95" t="s">
        <v>56</v>
      </c>
      <c r="D263" s="60"/>
      <c r="E263" s="16" t="s">
        <v>0</v>
      </c>
      <c r="F263" s="12" t="s">
        <v>0</v>
      </c>
      <c r="G263" s="46"/>
      <c r="H263" s="11" t="s">
        <v>0</v>
      </c>
      <c r="I263" s="14" t="s">
        <v>0</v>
      </c>
      <c r="J263" s="11" t="s">
        <v>0</v>
      </c>
      <c r="K263" s="11" t="s">
        <v>0</v>
      </c>
      <c r="L263" s="11" t="s">
        <v>0</v>
      </c>
      <c r="M263" s="11" t="s">
        <v>0</v>
      </c>
      <c r="N263" s="21" t="s">
        <v>0</v>
      </c>
      <c r="O263" s="64"/>
      <c r="P263" s="155"/>
      <c r="Q263" s="44"/>
      <c r="R263" s="44"/>
      <c r="S263" s="23" t="s">
        <v>0</v>
      </c>
      <c r="T263" s="23" t="s">
        <v>0</v>
      </c>
      <c r="U263" s="23" t="s">
        <v>0</v>
      </c>
      <c r="V263" s="23" t="s">
        <v>0</v>
      </c>
      <c r="W263" s="191" t="s">
        <v>0</v>
      </c>
      <c r="X263" s="57" t="s">
        <v>0</v>
      </c>
      <c r="Y263" s="192" t="s">
        <v>0</v>
      </c>
      <c r="Z263" s="198" t="s">
        <v>0</v>
      </c>
      <c r="AA263" s="58"/>
    </row>
    <row r="264" spans="3:27" ht="12.75">
      <c r="C264" s="87"/>
      <c r="D264" s="59"/>
      <c r="E264" s="17" t="s">
        <v>27</v>
      </c>
      <c r="F264" s="26" t="s">
        <v>1</v>
      </c>
      <c r="G264" s="60"/>
      <c r="H264" s="156"/>
      <c r="I264" s="62"/>
      <c r="J264" s="23"/>
      <c r="K264" s="23"/>
      <c r="L264" s="23"/>
      <c r="M264" s="23"/>
      <c r="N264" s="23"/>
      <c r="O264" s="60"/>
      <c r="P264" s="157"/>
      <c r="Q264" s="1"/>
      <c r="R264" s="1"/>
      <c r="S264" s="23"/>
      <c r="T264" s="23"/>
      <c r="U264" s="23"/>
      <c r="V264" s="1"/>
      <c r="W264" s="1"/>
      <c r="X264" s="1"/>
      <c r="Y264" s="1"/>
      <c r="Z264" s="158"/>
      <c r="AA264" s="126"/>
    </row>
    <row r="265" spans="3:27" ht="12.75">
      <c r="C265" s="99" t="s">
        <v>166</v>
      </c>
      <c r="D265" s="59"/>
      <c r="E265" s="27">
        <v>11317</v>
      </c>
      <c r="F265" s="73" t="s">
        <v>158</v>
      </c>
      <c r="G265" s="60"/>
      <c r="H265" s="52" t="s">
        <v>158</v>
      </c>
      <c r="I265" s="14" t="s">
        <v>0</v>
      </c>
      <c r="J265" s="11" t="s">
        <v>156</v>
      </c>
      <c r="K265" s="11" t="s">
        <v>0</v>
      </c>
      <c r="L265" s="11">
        <v>424</v>
      </c>
      <c r="M265" s="11" t="s">
        <v>0</v>
      </c>
      <c r="N265" s="21" t="s">
        <v>0</v>
      </c>
      <c r="O265" s="60"/>
      <c r="P265" s="157"/>
      <c r="Q265" s="1"/>
      <c r="R265" s="1"/>
      <c r="S265" s="23"/>
      <c r="T265" s="23"/>
      <c r="U265" s="23"/>
      <c r="V265" s="1"/>
      <c r="W265" s="1"/>
      <c r="X265" s="1"/>
      <c r="Y265" s="1"/>
      <c r="Z265" s="158"/>
      <c r="AA265" s="126"/>
    </row>
    <row r="266" spans="3:27" ht="12.75">
      <c r="C266" s="99" t="s">
        <v>167</v>
      </c>
      <c r="D266" s="59"/>
      <c r="E266" s="16" t="s">
        <v>0</v>
      </c>
      <c r="F266" s="80"/>
      <c r="G266" s="60"/>
      <c r="H266" s="156"/>
      <c r="I266" s="62"/>
      <c r="J266" s="23"/>
      <c r="K266" s="23"/>
      <c r="L266" s="23"/>
      <c r="M266" s="23"/>
      <c r="N266" s="23"/>
      <c r="O266" s="60"/>
      <c r="P266" s="157"/>
      <c r="Q266" s="1"/>
      <c r="R266" s="1"/>
      <c r="S266" s="23"/>
      <c r="T266" s="23"/>
      <c r="U266" s="23" t="s">
        <v>0</v>
      </c>
      <c r="V266" s="1"/>
      <c r="W266" s="1"/>
      <c r="X266" s="1"/>
      <c r="Y266" s="1"/>
      <c r="Z266" s="158"/>
      <c r="AA266" s="126"/>
    </row>
    <row r="267" spans="3:27" ht="12.75">
      <c r="C267" s="99" t="s">
        <v>0</v>
      </c>
      <c r="D267" s="59"/>
      <c r="E267" s="67" t="s">
        <v>157</v>
      </c>
      <c r="F267" s="54"/>
      <c r="G267" s="60"/>
      <c r="H267" s="23" t="s">
        <v>39</v>
      </c>
      <c r="I267" s="62"/>
      <c r="J267" s="23"/>
      <c r="K267" s="23"/>
      <c r="L267" s="23"/>
      <c r="M267" s="23"/>
      <c r="N267" s="23"/>
      <c r="O267" s="60"/>
      <c r="P267" s="157"/>
      <c r="Q267" s="1"/>
      <c r="R267" s="1"/>
      <c r="S267" s="23"/>
      <c r="T267" s="23"/>
      <c r="U267" s="23"/>
      <c r="V267" s="1"/>
      <c r="W267" s="1"/>
      <c r="X267" s="1"/>
      <c r="Y267" s="1"/>
      <c r="Z267" s="158"/>
      <c r="AA267" s="126"/>
    </row>
    <row r="268" spans="3:27" ht="13.5" thickBot="1">
      <c r="C268" s="143" t="s">
        <v>0</v>
      </c>
      <c r="D268" s="122"/>
      <c r="E268" s="119" t="s">
        <v>159</v>
      </c>
      <c r="F268" s="123"/>
      <c r="G268" s="141"/>
      <c r="H268" s="118"/>
      <c r="I268" s="118"/>
      <c r="J268" s="118"/>
      <c r="K268" s="118"/>
      <c r="L268" s="118"/>
      <c r="M268" s="118"/>
      <c r="N268" s="140"/>
      <c r="O268" s="141"/>
      <c r="P268" s="175" t="s">
        <v>0</v>
      </c>
      <c r="Q268" s="118"/>
      <c r="R268" s="118"/>
      <c r="S268" s="119"/>
      <c r="T268" s="176" t="s">
        <v>0</v>
      </c>
      <c r="U268" s="177" t="s">
        <v>160</v>
      </c>
      <c r="V268" s="118"/>
      <c r="W268" s="118"/>
      <c r="X268" s="118"/>
      <c r="Y268" s="118"/>
      <c r="Z268" s="159"/>
      <c r="AA268" s="133"/>
    </row>
    <row r="270" ht="13.5" thickBot="1"/>
    <row r="271" spans="3:27" s="167" customFormat="1" ht="20.25" thickBot="1">
      <c r="C271" s="199"/>
      <c r="D271" s="200" t="s">
        <v>186</v>
      </c>
      <c r="E271" s="201"/>
      <c r="F271" s="201"/>
      <c r="G271" s="201"/>
      <c r="H271" s="201"/>
      <c r="I271" s="201"/>
      <c r="J271" s="201"/>
      <c r="K271" s="205" t="s">
        <v>43</v>
      </c>
      <c r="L271" s="201"/>
      <c r="M271" s="201"/>
      <c r="N271" s="201"/>
      <c r="O271" s="201"/>
      <c r="P271" s="202" t="s">
        <v>0</v>
      </c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4"/>
    </row>
    <row r="272" spans="3:27" ht="12.75">
      <c r="C272" s="99" t="s">
        <v>52</v>
      </c>
      <c r="D272" s="51"/>
      <c r="E272" s="81" t="s">
        <v>15</v>
      </c>
      <c r="F272" s="82"/>
      <c r="G272" s="83"/>
      <c r="H272" s="81" t="s">
        <v>29</v>
      </c>
      <c r="I272" s="82"/>
      <c r="J272" s="82"/>
      <c r="K272" s="82"/>
      <c r="L272" s="82"/>
      <c r="M272" s="82"/>
      <c r="N272" s="82"/>
      <c r="O272" s="83"/>
      <c r="P272" s="29" t="s">
        <v>30</v>
      </c>
      <c r="Q272" s="82"/>
      <c r="R272" s="82"/>
      <c r="S272" s="82"/>
      <c r="T272" s="82"/>
      <c r="U272" s="82"/>
      <c r="V272" s="82"/>
      <c r="W272" s="82"/>
      <c r="X272" s="82"/>
      <c r="Y272" s="82"/>
      <c r="Z272" s="84"/>
      <c r="AA272" s="51"/>
    </row>
    <row r="273" spans="3:27" ht="12.75">
      <c r="C273" s="94" t="s">
        <v>53</v>
      </c>
      <c r="D273" s="51"/>
      <c r="E273" s="16" t="s">
        <v>32</v>
      </c>
      <c r="F273" s="15" t="s">
        <v>187</v>
      </c>
      <c r="G273" s="33"/>
      <c r="H273" s="19" t="s">
        <v>1</v>
      </c>
      <c r="I273" s="49" t="s">
        <v>2</v>
      </c>
      <c r="J273" s="19" t="s">
        <v>3</v>
      </c>
      <c r="K273" s="19" t="s">
        <v>4</v>
      </c>
      <c r="L273" s="19" t="s">
        <v>5</v>
      </c>
      <c r="M273" s="19" t="s">
        <v>6</v>
      </c>
      <c r="N273" s="19" t="s">
        <v>6</v>
      </c>
      <c r="O273" s="35"/>
      <c r="P273" s="20" t="s">
        <v>16</v>
      </c>
      <c r="Q273" s="17" t="s">
        <v>18</v>
      </c>
      <c r="R273" s="17" t="s">
        <v>19</v>
      </c>
      <c r="S273" s="17" t="s">
        <v>20</v>
      </c>
      <c r="T273" s="17" t="s">
        <v>21</v>
      </c>
      <c r="U273" s="17" t="s">
        <v>26</v>
      </c>
      <c r="V273" s="17" t="s">
        <v>22</v>
      </c>
      <c r="W273" s="17" t="s">
        <v>23</v>
      </c>
      <c r="X273" s="17" t="s">
        <v>24</v>
      </c>
      <c r="Y273" s="17" t="s">
        <v>25</v>
      </c>
      <c r="Z273" s="17" t="s">
        <v>74</v>
      </c>
      <c r="AA273" s="51"/>
    </row>
    <row r="274" spans="2:27" ht="12.75">
      <c r="B274" s="167"/>
      <c r="C274" s="96" t="s">
        <v>134</v>
      </c>
      <c r="D274" s="51"/>
      <c r="E274" s="17" t="s">
        <v>27</v>
      </c>
      <c r="F274" s="26" t="s">
        <v>1</v>
      </c>
      <c r="G274" s="34"/>
      <c r="H274" s="15"/>
      <c r="I274" s="9" t="s">
        <v>7</v>
      </c>
      <c r="J274" s="15"/>
      <c r="K274" s="15"/>
      <c r="L274" s="15"/>
      <c r="M274" s="10" t="s">
        <v>8</v>
      </c>
      <c r="N274" s="10" t="s">
        <v>9</v>
      </c>
      <c r="O274" s="35"/>
      <c r="P274" s="22" t="s">
        <v>17</v>
      </c>
      <c r="Q274" s="18"/>
      <c r="R274" s="18"/>
      <c r="S274" s="18"/>
      <c r="T274" s="18"/>
      <c r="U274" s="18"/>
      <c r="V274" s="15"/>
      <c r="W274" s="15"/>
      <c r="X274" s="15"/>
      <c r="Y274" s="15" t="s">
        <v>0</v>
      </c>
      <c r="Z274" s="15" t="s">
        <v>0</v>
      </c>
      <c r="AA274" s="51"/>
    </row>
    <row r="275" spans="2:27" ht="12.75">
      <c r="B275" s="167"/>
      <c r="C275" s="97" t="s">
        <v>135</v>
      </c>
      <c r="D275" s="60"/>
      <c r="E275" s="17">
        <v>3311</v>
      </c>
      <c r="F275" s="189" t="s">
        <v>136</v>
      </c>
      <c r="G275" s="53"/>
      <c r="H275" s="12" t="s">
        <v>0</v>
      </c>
      <c r="I275" s="14" t="s">
        <v>0</v>
      </c>
      <c r="J275" s="11" t="s">
        <v>0</v>
      </c>
      <c r="K275" s="11" t="s">
        <v>0</v>
      </c>
      <c r="L275" s="11" t="s">
        <v>0</v>
      </c>
      <c r="M275" s="11"/>
      <c r="N275" s="11"/>
      <c r="O275" s="30"/>
      <c r="P275" s="11" t="s">
        <v>32</v>
      </c>
      <c r="Q275" s="2"/>
      <c r="R275" s="2"/>
      <c r="S275" s="2"/>
      <c r="T275" s="3"/>
      <c r="U275" s="24"/>
      <c r="V275" s="4"/>
      <c r="W275" s="2"/>
      <c r="X275" s="2"/>
      <c r="Y275" s="2"/>
      <c r="Z275" s="2"/>
      <c r="AA275" s="51"/>
    </row>
    <row r="276" spans="2:27" ht="12.75">
      <c r="B276" s="167"/>
      <c r="C276" s="98"/>
      <c r="D276" s="60"/>
      <c r="E276" s="15" t="s">
        <v>0</v>
      </c>
      <c r="F276" s="189" t="s">
        <v>0</v>
      </c>
      <c r="G276" s="32"/>
      <c r="H276" s="12" t="s">
        <v>0</v>
      </c>
      <c r="I276" s="14" t="s">
        <v>0</v>
      </c>
      <c r="J276" s="11" t="s">
        <v>0</v>
      </c>
      <c r="K276" s="11"/>
      <c r="L276" s="11" t="s">
        <v>0</v>
      </c>
      <c r="M276" s="11"/>
      <c r="N276" s="11"/>
      <c r="O276" s="31"/>
      <c r="P276" s="11" t="s">
        <v>0</v>
      </c>
      <c r="Q276" s="25" t="s">
        <v>189</v>
      </c>
      <c r="R276" s="25">
        <v>4</v>
      </c>
      <c r="S276" s="52" t="s">
        <v>190</v>
      </c>
      <c r="T276" s="11">
        <v>11</v>
      </c>
      <c r="U276" s="16" t="s">
        <v>191</v>
      </c>
      <c r="V276" s="11">
        <v>2</v>
      </c>
      <c r="W276" s="25" t="s">
        <v>34</v>
      </c>
      <c r="X276" s="25">
        <v>4</v>
      </c>
      <c r="Y276" s="105">
        <v>4.5</v>
      </c>
      <c r="Z276" s="113">
        <v>557.77</v>
      </c>
      <c r="AA276" s="51"/>
    </row>
    <row r="277" spans="2:27" ht="12.75">
      <c r="B277" s="167"/>
      <c r="C277" s="95" t="s">
        <v>56</v>
      </c>
      <c r="D277" s="60"/>
      <c r="E277" s="57" t="s">
        <v>0</v>
      </c>
      <c r="F277" s="124" t="s">
        <v>0</v>
      </c>
      <c r="G277" s="104"/>
      <c r="H277" s="86" t="s">
        <v>0</v>
      </c>
      <c r="I277" s="62" t="s">
        <v>0</v>
      </c>
      <c r="J277" s="23" t="s">
        <v>0</v>
      </c>
      <c r="K277" s="23" t="s">
        <v>0</v>
      </c>
      <c r="L277" s="23" t="s">
        <v>0</v>
      </c>
      <c r="M277" s="23"/>
      <c r="N277" s="23"/>
      <c r="O277" s="69"/>
      <c r="P277" s="40" t="s">
        <v>0</v>
      </c>
      <c r="Q277" s="92" t="s">
        <v>0</v>
      </c>
      <c r="R277" s="92" t="s">
        <v>0</v>
      </c>
      <c r="S277" s="23" t="s">
        <v>0</v>
      </c>
      <c r="T277" s="23" t="s">
        <v>0</v>
      </c>
      <c r="U277" s="23" t="s">
        <v>0</v>
      </c>
      <c r="V277" s="23" t="s">
        <v>0</v>
      </c>
      <c r="W277" s="57" t="s">
        <v>0</v>
      </c>
      <c r="X277" s="57" t="s">
        <v>0</v>
      </c>
      <c r="Y277" s="93" t="s">
        <v>0</v>
      </c>
      <c r="Z277" s="135" t="s">
        <v>0</v>
      </c>
      <c r="AA277" s="58" t="s">
        <v>0</v>
      </c>
    </row>
    <row r="278" spans="2:27" ht="12.75">
      <c r="B278" s="167"/>
      <c r="C278" s="99" t="s">
        <v>0</v>
      </c>
      <c r="D278" s="59"/>
      <c r="E278" s="23" t="s">
        <v>0</v>
      </c>
      <c r="F278" s="23"/>
      <c r="G278" s="104"/>
      <c r="H278" s="62"/>
      <c r="I278" s="72"/>
      <c r="J278" s="23"/>
      <c r="K278" s="57"/>
      <c r="L278" s="23"/>
      <c r="M278" s="23"/>
      <c r="N278" s="23"/>
      <c r="O278" s="69"/>
      <c r="P278" s="67"/>
      <c r="Q278" s="57"/>
      <c r="R278" s="57"/>
      <c r="S278" s="23"/>
      <c r="T278" s="23"/>
      <c r="U278" s="23"/>
      <c r="V278" s="23"/>
      <c r="W278" s="57"/>
      <c r="X278" s="57"/>
      <c r="Y278" s="23"/>
      <c r="Z278" s="54"/>
      <c r="AA278" s="58"/>
    </row>
    <row r="279" spans="3:27" ht="12.75">
      <c r="C279" s="99" t="s">
        <v>202</v>
      </c>
      <c r="D279" s="59"/>
      <c r="E279" s="48" t="s">
        <v>0</v>
      </c>
      <c r="F279" s="48"/>
      <c r="G279" s="104"/>
      <c r="I279" s="72"/>
      <c r="J279" s="23"/>
      <c r="K279" s="57"/>
      <c r="L279" s="23"/>
      <c r="M279" s="23"/>
      <c r="N279" s="23"/>
      <c r="O279" s="69"/>
      <c r="P279" s="67"/>
      <c r="Q279" s="57"/>
      <c r="R279" s="57"/>
      <c r="S279" s="23"/>
      <c r="T279" s="23"/>
      <c r="U279" s="23" t="s">
        <v>39</v>
      </c>
      <c r="V279" s="23"/>
      <c r="W279" s="57"/>
      <c r="X279" s="57"/>
      <c r="Y279" s="23"/>
      <c r="Z279" s="54"/>
      <c r="AA279" s="58"/>
    </row>
    <row r="280" spans="3:27" ht="12.75">
      <c r="C280" s="99" t="s">
        <v>0</v>
      </c>
      <c r="D280" s="59"/>
      <c r="E280" s="67" t="s">
        <v>188</v>
      </c>
      <c r="F280" s="54"/>
      <c r="G280" s="69"/>
      <c r="H280" s="62"/>
      <c r="I280" s="72"/>
      <c r="J280" s="23"/>
      <c r="K280" s="57"/>
      <c r="L280" s="23"/>
      <c r="M280" s="23"/>
      <c r="N280" s="23"/>
      <c r="O280" s="69"/>
      <c r="P280" s="67"/>
      <c r="Q280" s="57"/>
      <c r="R280" s="57"/>
      <c r="S280" s="23"/>
      <c r="T280" s="23"/>
      <c r="U280" s="23"/>
      <c r="V280" s="23"/>
      <c r="W280" s="57"/>
      <c r="X280" s="57"/>
      <c r="Y280" s="23"/>
      <c r="Z280" s="54"/>
      <c r="AA280" s="58"/>
    </row>
    <row r="281" spans="3:27" ht="13.5" thickBot="1">
      <c r="C281" s="136"/>
      <c r="D281" s="122"/>
      <c r="E281" s="119" t="s">
        <v>31</v>
      </c>
      <c r="F281" s="123"/>
      <c r="G281" s="137"/>
      <c r="H281" s="138"/>
      <c r="I281" s="139"/>
      <c r="J281" s="118"/>
      <c r="K281" s="118"/>
      <c r="L281" s="118"/>
      <c r="M281" s="118"/>
      <c r="N281" s="140"/>
      <c r="O281" s="141"/>
      <c r="P281" s="142"/>
      <c r="Q281" s="118"/>
      <c r="R281" s="118"/>
      <c r="S281" s="119"/>
      <c r="T281" s="121" t="s">
        <v>0</v>
      </c>
      <c r="U281" s="177" t="s">
        <v>201</v>
      </c>
      <c r="V281" s="118"/>
      <c r="W281" s="118"/>
      <c r="X281" s="118"/>
      <c r="Y281" s="118"/>
      <c r="Z281" s="140"/>
      <c r="AA281" s="137"/>
    </row>
    <row r="284" ht="13.5" thickBot="1"/>
    <row r="285" spans="2:27" ht="18" customHeight="1" thickBot="1">
      <c r="B285" s="167"/>
      <c r="C285" s="207"/>
      <c r="D285" s="208" t="s">
        <v>195</v>
      </c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1"/>
    </row>
    <row r="286" spans="2:27" ht="12.75" customHeight="1">
      <c r="B286" s="167"/>
      <c r="C286" s="99" t="s">
        <v>52</v>
      </c>
      <c r="D286" s="51"/>
      <c r="E286" s="81" t="s">
        <v>15</v>
      </c>
      <c r="F286" s="82"/>
      <c r="G286" s="83"/>
      <c r="H286" s="81" t="s">
        <v>29</v>
      </c>
      <c r="I286" s="82"/>
      <c r="J286" s="82"/>
      <c r="K286" s="82"/>
      <c r="L286" s="82"/>
      <c r="M286" s="82"/>
      <c r="N286" s="82"/>
      <c r="O286" s="209"/>
      <c r="P286" s="210" t="s">
        <v>30</v>
      </c>
      <c r="Q286" s="211"/>
      <c r="R286" s="211"/>
      <c r="S286" s="211"/>
      <c r="T286" s="211"/>
      <c r="U286" s="211"/>
      <c r="V286" s="211"/>
      <c r="W286" s="211"/>
      <c r="X286" s="211"/>
      <c r="Y286" s="211"/>
      <c r="Z286" s="212"/>
      <c r="AA286" s="58"/>
    </row>
    <row r="287" spans="2:27" ht="12.75" customHeight="1">
      <c r="B287" s="167"/>
      <c r="C287" s="94" t="s">
        <v>53</v>
      </c>
      <c r="D287" s="51"/>
      <c r="E287" s="16" t="s">
        <v>42</v>
      </c>
      <c r="F287" s="15"/>
      <c r="G287" s="33"/>
      <c r="H287" s="19" t="s">
        <v>1</v>
      </c>
      <c r="I287" s="49" t="s">
        <v>2</v>
      </c>
      <c r="J287" s="19" t="s">
        <v>3</v>
      </c>
      <c r="K287" s="19" t="s">
        <v>4</v>
      </c>
      <c r="L287" s="19" t="s">
        <v>5</v>
      </c>
      <c r="M287" s="19" t="s">
        <v>6</v>
      </c>
      <c r="N287" s="19" t="s">
        <v>6</v>
      </c>
      <c r="O287" s="35"/>
      <c r="P287" s="148" t="s">
        <v>16</v>
      </c>
      <c r="Q287" s="17" t="s">
        <v>18</v>
      </c>
      <c r="R287" s="17" t="s">
        <v>19</v>
      </c>
      <c r="S287" s="17" t="s">
        <v>20</v>
      </c>
      <c r="T287" s="17" t="s">
        <v>21</v>
      </c>
      <c r="U287" s="17" t="s">
        <v>26</v>
      </c>
      <c r="V287" s="17" t="s">
        <v>22</v>
      </c>
      <c r="W287" s="17" t="s">
        <v>23</v>
      </c>
      <c r="X287" s="17" t="s">
        <v>24</v>
      </c>
      <c r="Y287" s="17" t="s">
        <v>25</v>
      </c>
      <c r="Z287" s="149" t="s">
        <v>74</v>
      </c>
      <c r="AA287" s="58"/>
    </row>
    <row r="288" spans="2:27" ht="12.75" customHeight="1">
      <c r="B288" s="167"/>
      <c r="C288" s="96" t="s">
        <v>197</v>
      </c>
      <c r="D288" s="51"/>
      <c r="E288" s="25" t="s">
        <v>27</v>
      </c>
      <c r="F288" s="26" t="s">
        <v>1</v>
      </c>
      <c r="G288" s="34"/>
      <c r="H288" s="15"/>
      <c r="I288" s="9" t="s">
        <v>7</v>
      </c>
      <c r="J288" s="15"/>
      <c r="K288" s="15"/>
      <c r="L288" s="15"/>
      <c r="M288" s="10" t="s">
        <v>8</v>
      </c>
      <c r="N288" s="10" t="s">
        <v>9</v>
      </c>
      <c r="O288" s="35"/>
      <c r="P288" s="151" t="s">
        <v>17</v>
      </c>
      <c r="Q288" s="18"/>
      <c r="R288" s="18"/>
      <c r="S288" s="18"/>
      <c r="T288" s="18"/>
      <c r="U288" s="18"/>
      <c r="V288" s="15"/>
      <c r="W288" s="15"/>
      <c r="X288" s="15"/>
      <c r="Y288" s="15" t="s">
        <v>0</v>
      </c>
      <c r="Z288" s="152" t="s">
        <v>0</v>
      </c>
      <c r="AA288" s="58"/>
    </row>
    <row r="289" spans="2:27" ht="12.75" customHeight="1">
      <c r="B289" s="167"/>
      <c r="C289" s="97" t="s">
        <v>198</v>
      </c>
      <c r="D289" s="60"/>
      <c r="E289" s="27">
        <v>1552</v>
      </c>
      <c r="F289" s="80">
        <v>80</v>
      </c>
      <c r="G289" s="32"/>
      <c r="H289" s="11">
        <v>80</v>
      </c>
      <c r="I289" s="11" t="s">
        <v>0</v>
      </c>
      <c r="J289" s="11" t="s">
        <v>151</v>
      </c>
      <c r="K289" s="11"/>
      <c r="L289" s="11">
        <v>46</v>
      </c>
      <c r="M289" s="11"/>
      <c r="N289" s="21"/>
      <c r="O289" s="30"/>
      <c r="P289" s="153" t="s">
        <v>0</v>
      </c>
      <c r="Q289" s="2"/>
      <c r="R289" s="2"/>
      <c r="S289" s="2"/>
      <c r="T289" s="3"/>
      <c r="U289" s="24"/>
      <c r="V289" s="4"/>
      <c r="W289" s="2"/>
      <c r="X289" s="2"/>
      <c r="Y289" s="2"/>
      <c r="Z289" s="213"/>
      <c r="AA289" s="58"/>
    </row>
    <row r="290" spans="2:27" ht="12" customHeight="1">
      <c r="B290" s="167"/>
      <c r="C290" s="98"/>
      <c r="D290" s="60"/>
      <c r="E290" s="16" t="s">
        <v>0</v>
      </c>
      <c r="F290" s="80" t="s">
        <v>0</v>
      </c>
      <c r="G290" s="32" t="s">
        <v>0</v>
      </c>
      <c r="H290" s="11" t="s">
        <v>0</v>
      </c>
      <c r="I290" s="11" t="s">
        <v>0</v>
      </c>
      <c r="J290" s="11" t="s">
        <v>0</v>
      </c>
      <c r="K290" s="11"/>
      <c r="L290" s="11" t="s">
        <v>0</v>
      </c>
      <c r="M290" s="11" t="s">
        <v>0</v>
      </c>
      <c r="N290" s="21" t="s">
        <v>0</v>
      </c>
      <c r="O290" s="31"/>
      <c r="P290" s="214" t="s">
        <v>0</v>
      </c>
      <c r="Q290" s="25" t="s">
        <v>0</v>
      </c>
      <c r="R290" s="25" t="s">
        <v>0</v>
      </c>
      <c r="S290" s="12" t="s">
        <v>0</v>
      </c>
      <c r="T290" s="21" t="s">
        <v>0</v>
      </c>
      <c r="U290" s="16" t="s">
        <v>0</v>
      </c>
      <c r="V290" s="80" t="s">
        <v>0</v>
      </c>
      <c r="W290" s="25" t="s">
        <v>0</v>
      </c>
      <c r="X290" s="25" t="s">
        <v>0</v>
      </c>
      <c r="Y290" s="76" t="s">
        <v>0</v>
      </c>
      <c r="Z290" s="215" t="s">
        <v>0</v>
      </c>
      <c r="AA290" s="58"/>
    </row>
    <row r="291" spans="2:27" ht="12.75" customHeight="1">
      <c r="B291" s="167"/>
      <c r="C291" s="95" t="s">
        <v>56</v>
      </c>
      <c r="D291" s="60"/>
      <c r="E291" s="23" t="s">
        <v>0</v>
      </c>
      <c r="F291" s="54"/>
      <c r="G291" s="64"/>
      <c r="H291" s="62" t="s">
        <v>0</v>
      </c>
      <c r="I291" s="43"/>
      <c r="J291" s="44"/>
      <c r="K291" s="44"/>
      <c r="L291" s="44"/>
      <c r="M291" s="44"/>
      <c r="N291" s="37"/>
      <c r="O291" s="64"/>
      <c r="P291" s="155"/>
      <c r="Q291" s="44"/>
      <c r="R291" s="44"/>
      <c r="S291" s="85" t="s">
        <v>0</v>
      </c>
      <c r="T291" s="44"/>
      <c r="U291" s="1"/>
      <c r="V291" s="44"/>
      <c r="W291" s="44"/>
      <c r="X291" s="44"/>
      <c r="Y291" s="44"/>
      <c r="Z291" s="216"/>
      <c r="AA291" s="58"/>
    </row>
    <row r="292" spans="2:27" ht="12.75" customHeight="1">
      <c r="B292" s="167"/>
      <c r="C292" s="160" t="s">
        <v>196</v>
      </c>
      <c r="D292" s="60"/>
      <c r="E292" s="67" t="s">
        <v>33</v>
      </c>
      <c r="F292" s="54"/>
      <c r="G292" s="59"/>
      <c r="H292" s="62" t="s">
        <v>0</v>
      </c>
      <c r="I292" s="1"/>
      <c r="J292" s="1"/>
      <c r="K292" s="1"/>
      <c r="L292" s="1"/>
      <c r="M292" s="1"/>
      <c r="N292" s="1"/>
      <c r="O292" s="59"/>
      <c r="P292" s="157"/>
      <c r="Q292" s="1"/>
      <c r="R292" s="1"/>
      <c r="S292" s="23" t="s">
        <v>0</v>
      </c>
      <c r="T292" s="23" t="s">
        <v>0</v>
      </c>
      <c r="U292" s="1"/>
      <c r="V292" s="1"/>
      <c r="W292" s="1"/>
      <c r="X292" s="1"/>
      <c r="Y292" s="1"/>
      <c r="Z292" s="158"/>
      <c r="AA292" s="58"/>
    </row>
    <row r="293" spans="2:27" ht="12.75" customHeight="1" thickBot="1">
      <c r="B293" s="167"/>
      <c r="C293" s="217" t="s">
        <v>76</v>
      </c>
      <c r="D293" s="59"/>
      <c r="E293" s="23" t="s">
        <v>31</v>
      </c>
      <c r="F293" s="23"/>
      <c r="G293" s="59"/>
      <c r="H293" s="62" t="s">
        <v>0</v>
      </c>
      <c r="I293" s="1"/>
      <c r="J293" s="1"/>
      <c r="K293" s="1"/>
      <c r="L293" s="1"/>
      <c r="M293" s="1"/>
      <c r="N293" s="1"/>
      <c r="O293" s="59"/>
      <c r="P293" s="157"/>
      <c r="Q293" s="1"/>
      <c r="R293" s="1"/>
      <c r="S293" s="23" t="s">
        <v>0</v>
      </c>
      <c r="T293" s="218" t="s">
        <v>0</v>
      </c>
      <c r="U293" s="219" t="s">
        <v>0</v>
      </c>
      <c r="V293" s="1"/>
      <c r="W293" s="1"/>
      <c r="X293" s="1"/>
      <c r="Y293" s="1"/>
      <c r="Z293" s="158"/>
      <c r="AA293" s="58"/>
    </row>
    <row r="294" spans="3:27" ht="18" customHeight="1">
      <c r="C294" s="161" t="s">
        <v>200</v>
      </c>
      <c r="D294" s="162"/>
      <c r="E294" s="162"/>
      <c r="F294" s="163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4"/>
      <c r="AA294" s="164"/>
    </row>
    <row r="295" spans="3:27" ht="18" customHeight="1" thickBot="1">
      <c r="C295" s="165" t="s">
        <v>199</v>
      </c>
      <c r="D295" s="118"/>
      <c r="E295" s="118"/>
      <c r="F295" s="166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59"/>
      <c r="AA295" s="159"/>
    </row>
    <row r="296" spans="11:22" ht="12.75">
      <c r="K296" s="112" t="s">
        <v>66</v>
      </c>
      <c r="V296" s="111" t="s">
        <v>67</v>
      </c>
    </row>
    <row r="297" spans="11:22" ht="12.75">
      <c r="K297" s="112" t="s">
        <v>68</v>
      </c>
      <c r="V297" s="111" t="s">
        <v>69</v>
      </c>
    </row>
    <row r="298" spans="11:22" ht="12.75">
      <c r="K298" s="112" t="s">
        <v>70</v>
      </c>
      <c r="V298" s="111"/>
    </row>
    <row r="299" spans="11:22" ht="12.75">
      <c r="K299" s="110" t="s">
        <v>71</v>
      </c>
      <c r="L299" s="144" t="s">
        <v>152</v>
      </c>
      <c r="V299" s="111" t="s">
        <v>248</v>
      </c>
    </row>
    <row r="300" ht="12.75">
      <c r="K300" s="110" t="s">
        <v>72</v>
      </c>
    </row>
    <row r="301" ht="12.75">
      <c r="K301" s="110" t="s">
        <v>73</v>
      </c>
    </row>
    <row r="302" ht="12.75">
      <c r="K302" s="110"/>
    </row>
    <row r="303" ht="12.75">
      <c r="K303" s="110"/>
    </row>
    <row r="304" ht="12.75">
      <c r="K304" s="110"/>
    </row>
    <row r="305" ht="13.5" thickBot="1">
      <c r="K305" s="110"/>
    </row>
    <row r="306" spans="2:27" ht="20.25" thickBot="1">
      <c r="B306" s="167"/>
      <c r="C306" s="207"/>
      <c r="D306" s="208" t="s">
        <v>211</v>
      </c>
      <c r="E306" s="100"/>
      <c r="F306" s="100"/>
      <c r="G306" s="100"/>
      <c r="H306" s="100"/>
      <c r="I306" s="100"/>
      <c r="J306" s="100"/>
      <c r="K306" s="223" t="s">
        <v>43</v>
      </c>
      <c r="L306" s="100"/>
      <c r="M306" s="100"/>
      <c r="N306" s="100"/>
      <c r="O306" s="100"/>
      <c r="P306" s="220" t="s">
        <v>204</v>
      </c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1"/>
    </row>
    <row r="307" spans="2:27" ht="12.75">
      <c r="B307" s="167"/>
      <c r="C307" s="99" t="s">
        <v>52</v>
      </c>
      <c r="D307" s="58"/>
      <c r="E307" s="81" t="s">
        <v>15</v>
      </c>
      <c r="F307" s="82"/>
      <c r="G307" s="83"/>
      <c r="H307" s="81" t="s">
        <v>29</v>
      </c>
      <c r="I307" s="82"/>
      <c r="J307" s="82"/>
      <c r="K307" s="82"/>
      <c r="L307" s="82"/>
      <c r="M307" s="82"/>
      <c r="N307" s="82"/>
      <c r="O307" s="83"/>
      <c r="P307" s="29" t="s">
        <v>30</v>
      </c>
      <c r="Q307" s="82"/>
      <c r="R307" s="82"/>
      <c r="S307" s="82"/>
      <c r="T307" s="82"/>
      <c r="U307" s="82"/>
      <c r="V307" s="82"/>
      <c r="W307" s="82"/>
      <c r="X307" s="82"/>
      <c r="Y307" s="82"/>
      <c r="Z307" s="84"/>
      <c r="AA307" s="51"/>
    </row>
    <row r="308" spans="2:27" ht="12.75">
      <c r="B308" s="167"/>
      <c r="C308" s="94" t="s">
        <v>53</v>
      </c>
      <c r="D308" s="58"/>
      <c r="E308" s="16" t="s">
        <v>44</v>
      </c>
      <c r="F308" s="15"/>
      <c r="G308" s="33"/>
      <c r="H308" s="19" t="s">
        <v>1</v>
      </c>
      <c r="I308" s="49" t="s">
        <v>2</v>
      </c>
      <c r="J308" s="19" t="s">
        <v>3</v>
      </c>
      <c r="K308" s="19" t="s">
        <v>4</v>
      </c>
      <c r="L308" s="19" t="s">
        <v>5</v>
      </c>
      <c r="M308" s="19" t="s">
        <v>6</v>
      </c>
      <c r="N308" s="19" t="s">
        <v>6</v>
      </c>
      <c r="O308" s="35"/>
      <c r="P308" s="20" t="s">
        <v>16</v>
      </c>
      <c r="Q308" s="17" t="s">
        <v>18</v>
      </c>
      <c r="R308" s="17" t="s">
        <v>19</v>
      </c>
      <c r="S308" s="17" t="s">
        <v>20</v>
      </c>
      <c r="T308" s="17" t="s">
        <v>21</v>
      </c>
      <c r="U308" s="17" t="s">
        <v>26</v>
      </c>
      <c r="V308" s="17" t="s">
        <v>22</v>
      </c>
      <c r="W308" s="17" t="s">
        <v>23</v>
      </c>
      <c r="X308" s="17" t="s">
        <v>24</v>
      </c>
      <c r="Y308" s="17" t="s">
        <v>25</v>
      </c>
      <c r="Z308" s="17" t="s">
        <v>74</v>
      </c>
      <c r="AA308" s="51"/>
    </row>
    <row r="309" spans="2:27" ht="12.75">
      <c r="B309" s="167"/>
      <c r="C309" s="97" t="s">
        <v>242</v>
      </c>
      <c r="D309" s="51"/>
      <c r="E309" s="17" t="s">
        <v>27</v>
      </c>
      <c r="F309" s="8" t="s">
        <v>1</v>
      </c>
      <c r="G309" s="34"/>
      <c r="H309" s="15"/>
      <c r="I309" s="9" t="s">
        <v>7</v>
      </c>
      <c r="J309" s="15"/>
      <c r="K309" s="15"/>
      <c r="L309" s="15"/>
      <c r="M309" s="10" t="s">
        <v>8</v>
      </c>
      <c r="N309" s="10" t="s">
        <v>9</v>
      </c>
      <c r="O309" s="35"/>
      <c r="P309" s="22" t="s">
        <v>17</v>
      </c>
      <c r="Q309" s="18"/>
      <c r="R309" s="18"/>
      <c r="S309" s="18"/>
      <c r="T309" s="18"/>
      <c r="U309" s="18"/>
      <c r="V309" s="15"/>
      <c r="W309" s="15"/>
      <c r="X309" s="15"/>
      <c r="Y309" s="15" t="s">
        <v>0</v>
      </c>
      <c r="Z309" s="15" t="s">
        <v>0</v>
      </c>
      <c r="AA309" s="51"/>
    </row>
    <row r="310" spans="2:27" ht="12.75">
      <c r="B310" s="167"/>
      <c r="C310" s="97" t="s">
        <v>241</v>
      </c>
      <c r="D310" s="60"/>
      <c r="E310" s="11">
        <v>6520</v>
      </c>
      <c r="F310" s="224" t="s">
        <v>212</v>
      </c>
      <c r="G310" s="53"/>
      <c r="H310" s="13" t="s">
        <v>0</v>
      </c>
      <c r="I310" s="14" t="s">
        <v>0</v>
      </c>
      <c r="J310" s="11" t="s">
        <v>0</v>
      </c>
      <c r="K310" s="11" t="s">
        <v>0</v>
      </c>
      <c r="L310" s="11" t="s">
        <v>0</v>
      </c>
      <c r="M310" s="11"/>
      <c r="N310" s="21"/>
      <c r="O310" s="30"/>
      <c r="P310" s="11" t="s">
        <v>32</v>
      </c>
      <c r="Q310" s="2"/>
      <c r="R310" s="2"/>
      <c r="S310" s="24"/>
      <c r="T310" s="36"/>
      <c r="U310" s="24"/>
      <c r="V310" s="37"/>
      <c r="W310" s="24"/>
      <c r="X310" s="24"/>
      <c r="Y310" s="24"/>
      <c r="Z310" s="24"/>
      <c r="AA310" s="51"/>
    </row>
    <row r="311" spans="2:27" ht="12.75">
      <c r="B311" s="167"/>
      <c r="C311" s="28"/>
      <c r="D311" s="60"/>
      <c r="E311" s="1"/>
      <c r="F311" s="86" t="s">
        <v>213</v>
      </c>
      <c r="G311" s="53" t="s">
        <v>0</v>
      </c>
      <c r="H311" s="14" t="s">
        <v>0</v>
      </c>
      <c r="I311" s="13" t="s">
        <v>0</v>
      </c>
      <c r="J311" s="11" t="s">
        <v>0</v>
      </c>
      <c r="K311" s="25" t="s">
        <v>0</v>
      </c>
      <c r="L311" s="11" t="s">
        <v>0</v>
      </c>
      <c r="M311" s="11" t="s">
        <v>0</v>
      </c>
      <c r="N311" s="21" t="s">
        <v>0</v>
      </c>
      <c r="O311" s="31"/>
      <c r="P311" s="16" t="s">
        <v>0</v>
      </c>
      <c r="Q311" s="15" t="s">
        <v>214</v>
      </c>
      <c r="R311" s="15">
        <v>20</v>
      </c>
      <c r="S311" s="73" t="s">
        <v>215</v>
      </c>
      <c r="T311" s="21">
        <v>3</v>
      </c>
      <c r="U311" s="16" t="s">
        <v>216</v>
      </c>
      <c r="V311" s="80">
        <v>2</v>
      </c>
      <c r="W311" s="25" t="s">
        <v>34</v>
      </c>
      <c r="X311" s="25">
        <v>4</v>
      </c>
      <c r="Y311" s="105">
        <v>4.5</v>
      </c>
      <c r="Z311" s="113">
        <v>557.77</v>
      </c>
      <c r="AA311" s="51"/>
    </row>
    <row r="312" spans="2:27" ht="12.75">
      <c r="B312" s="167"/>
      <c r="C312" s="95" t="s">
        <v>56</v>
      </c>
      <c r="D312" s="59"/>
      <c r="E312" s="45"/>
      <c r="F312" s="225" t="s">
        <v>217</v>
      </c>
      <c r="G312" s="79"/>
      <c r="H312" s="50" t="s">
        <v>0</v>
      </c>
      <c r="I312" s="43"/>
      <c r="J312" s="44"/>
      <c r="K312" s="44"/>
      <c r="L312" s="44"/>
      <c r="M312" s="44"/>
      <c r="N312" s="37"/>
      <c r="O312" s="46"/>
      <c r="P312" s="36"/>
      <c r="Q312" s="44"/>
      <c r="R312" s="25">
        <v>21</v>
      </c>
      <c r="S312" s="73" t="s">
        <v>215</v>
      </c>
      <c r="T312" s="11">
        <v>3</v>
      </c>
      <c r="U312" s="23" t="s">
        <v>0</v>
      </c>
      <c r="V312" s="23" t="s">
        <v>0</v>
      </c>
      <c r="W312" s="57" t="s">
        <v>0</v>
      </c>
      <c r="X312" s="57" t="s">
        <v>0</v>
      </c>
      <c r="Y312" s="77" t="s">
        <v>0</v>
      </c>
      <c r="Z312" s="78" t="s">
        <v>0</v>
      </c>
      <c r="AA312" s="58"/>
    </row>
    <row r="313" spans="2:27" ht="12.75">
      <c r="B313" s="167"/>
      <c r="C313" s="103"/>
      <c r="D313" s="59"/>
      <c r="E313" s="23" t="s">
        <v>0</v>
      </c>
      <c r="F313" s="23"/>
      <c r="G313" s="59"/>
      <c r="H313" s="23" t="s">
        <v>0</v>
      </c>
      <c r="I313" s="6"/>
      <c r="J313" s="1"/>
      <c r="K313" s="1"/>
      <c r="L313" s="1"/>
      <c r="M313" s="1"/>
      <c r="N313" s="70"/>
      <c r="O313" s="60"/>
      <c r="P313" s="61"/>
      <c r="Q313" s="1"/>
      <c r="R313" s="57"/>
      <c r="S313" s="226"/>
      <c r="T313" s="23"/>
      <c r="U313" s="23" t="s">
        <v>39</v>
      </c>
      <c r="V313" s="23"/>
      <c r="W313" s="57"/>
      <c r="X313" s="57"/>
      <c r="Y313" s="77"/>
      <c r="Z313" s="78"/>
      <c r="AA313" s="58"/>
    </row>
    <row r="314" spans="2:27" ht="12.75">
      <c r="B314" s="167"/>
      <c r="C314" s="99" t="s">
        <v>202</v>
      </c>
      <c r="D314" s="59"/>
      <c r="E314" s="23" t="s">
        <v>33</v>
      </c>
      <c r="F314" s="23"/>
      <c r="G314" s="59"/>
      <c r="H314" s="23"/>
      <c r="I314" s="6"/>
      <c r="J314" s="1"/>
      <c r="K314" s="1"/>
      <c r="L314" s="1"/>
      <c r="M314" s="1"/>
      <c r="N314" s="70"/>
      <c r="O314" s="60"/>
      <c r="P314" s="61"/>
      <c r="Q314" s="1"/>
      <c r="R314" s="57"/>
      <c r="S314" s="226"/>
      <c r="T314" s="23"/>
      <c r="U314" s="23" t="s">
        <v>0</v>
      </c>
      <c r="V314" s="23"/>
      <c r="W314" s="57"/>
      <c r="X314" s="57"/>
      <c r="Y314" s="77"/>
      <c r="Z314" s="78"/>
      <c r="AA314" s="58"/>
    </row>
    <row r="315" spans="2:27" ht="13.5" thickBot="1">
      <c r="B315" s="167"/>
      <c r="C315" s="143" t="s">
        <v>0</v>
      </c>
      <c r="D315" s="122"/>
      <c r="E315" s="119" t="s">
        <v>31</v>
      </c>
      <c r="F315" s="119"/>
      <c r="G315" s="122"/>
      <c r="H315" s="118" t="s">
        <v>0</v>
      </c>
      <c r="I315" s="118"/>
      <c r="J315" s="118"/>
      <c r="K315" s="118"/>
      <c r="L315" s="118"/>
      <c r="M315" s="118"/>
      <c r="N315" s="140"/>
      <c r="O315" s="141"/>
      <c r="P315" s="142"/>
      <c r="Q315" s="118"/>
      <c r="R315" s="118"/>
      <c r="S315" s="119"/>
      <c r="T315" s="176" t="s">
        <v>0</v>
      </c>
      <c r="U315" s="177" t="s">
        <v>218</v>
      </c>
      <c r="V315" s="118"/>
      <c r="W315" s="118"/>
      <c r="X315" s="118"/>
      <c r="Y315" s="118"/>
      <c r="Z315" s="118"/>
      <c r="AA315" s="222"/>
    </row>
    <row r="316" spans="3:27" ht="18" customHeight="1" thickBot="1">
      <c r="C316" s="109" t="s">
        <v>243</v>
      </c>
      <c r="D316" s="100"/>
      <c r="E316" s="100"/>
      <c r="F316" s="106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1"/>
    </row>
    <row r="317" spans="2:3" ht="12.75">
      <c r="B317" s="167"/>
      <c r="C317" s="219"/>
    </row>
    <row r="318" ht="12.75">
      <c r="K318" s="110"/>
    </row>
    <row r="319" ht="12.75">
      <c r="K319" s="110"/>
    </row>
    <row r="320" ht="12.75">
      <c r="K320" s="110"/>
    </row>
    <row r="321" ht="12.75">
      <c r="K321" s="110"/>
    </row>
    <row r="322" ht="12.75">
      <c r="K322" s="110"/>
    </row>
    <row r="323" ht="12.75">
      <c r="K323" s="110"/>
    </row>
    <row r="325" spans="2:3" ht="12" customHeight="1" thickBot="1">
      <c r="B325" s="167"/>
      <c r="C325" s="219"/>
    </row>
    <row r="326" spans="2:27" ht="20.25" thickBot="1">
      <c r="B326" s="167"/>
      <c r="C326" s="207"/>
      <c r="D326" s="208" t="s">
        <v>203</v>
      </c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220" t="s">
        <v>204</v>
      </c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1"/>
    </row>
    <row r="327" spans="2:27" ht="12.75">
      <c r="B327" s="167"/>
      <c r="C327" s="99" t="s">
        <v>52</v>
      </c>
      <c r="D327" s="58"/>
      <c r="E327" s="81" t="s">
        <v>15</v>
      </c>
      <c r="F327" s="82"/>
      <c r="G327" s="83"/>
      <c r="H327" s="81" t="s">
        <v>29</v>
      </c>
      <c r="I327" s="82"/>
      <c r="J327" s="82"/>
      <c r="K327" s="82"/>
      <c r="L327" s="82"/>
      <c r="M327" s="82"/>
      <c r="N327" s="82"/>
      <c r="O327" s="83"/>
      <c r="P327" s="29" t="s">
        <v>30</v>
      </c>
      <c r="Q327" s="82"/>
      <c r="R327" s="82"/>
      <c r="S327" s="82"/>
      <c r="T327" s="82"/>
      <c r="U327" s="82"/>
      <c r="V327" s="82"/>
      <c r="W327" s="82"/>
      <c r="X327" s="82"/>
      <c r="Y327" s="82"/>
      <c r="Z327" s="84"/>
      <c r="AA327" s="51"/>
    </row>
    <row r="328" spans="2:27" ht="12.75">
      <c r="B328" s="167"/>
      <c r="C328" s="94" t="s">
        <v>53</v>
      </c>
      <c r="D328" s="58"/>
      <c r="E328" s="16" t="s">
        <v>205</v>
      </c>
      <c r="F328" s="15"/>
      <c r="G328" s="33"/>
      <c r="H328" s="19" t="s">
        <v>1</v>
      </c>
      <c r="I328" s="49" t="s">
        <v>2</v>
      </c>
      <c r="J328" s="19" t="s">
        <v>3</v>
      </c>
      <c r="K328" s="19" t="s">
        <v>4</v>
      </c>
      <c r="L328" s="19" t="s">
        <v>5</v>
      </c>
      <c r="M328" s="19" t="s">
        <v>6</v>
      </c>
      <c r="N328" s="19" t="s">
        <v>6</v>
      </c>
      <c r="O328" s="35"/>
      <c r="P328" s="20" t="s">
        <v>16</v>
      </c>
      <c r="Q328" s="17" t="s">
        <v>18</v>
      </c>
      <c r="R328" s="17" t="s">
        <v>19</v>
      </c>
      <c r="S328" s="17" t="s">
        <v>20</v>
      </c>
      <c r="T328" s="17" t="s">
        <v>21</v>
      </c>
      <c r="U328" s="17" t="s">
        <v>26</v>
      </c>
      <c r="V328" s="17" t="s">
        <v>22</v>
      </c>
      <c r="W328" s="17" t="s">
        <v>23</v>
      </c>
      <c r="X328" s="17" t="s">
        <v>24</v>
      </c>
      <c r="Y328" s="17" t="s">
        <v>25</v>
      </c>
      <c r="Z328" s="17" t="s">
        <v>74</v>
      </c>
      <c r="AA328" s="51"/>
    </row>
    <row r="329" spans="2:27" ht="12.75">
      <c r="B329" s="167"/>
      <c r="C329" s="97" t="s">
        <v>240</v>
      </c>
      <c r="D329" s="51"/>
      <c r="E329" s="25" t="s">
        <v>27</v>
      </c>
      <c r="F329" s="26" t="s">
        <v>1</v>
      </c>
      <c r="G329" s="34"/>
      <c r="H329" s="15"/>
      <c r="I329" s="9" t="s">
        <v>7</v>
      </c>
      <c r="J329" s="15"/>
      <c r="K329" s="15"/>
      <c r="L329" s="15"/>
      <c r="M329" s="10" t="s">
        <v>8</v>
      </c>
      <c r="N329" s="10" t="s">
        <v>9</v>
      </c>
      <c r="O329" s="35"/>
      <c r="P329" s="22" t="s">
        <v>17</v>
      </c>
      <c r="Q329" s="18"/>
      <c r="R329" s="18"/>
      <c r="S329" s="18"/>
      <c r="T329" s="18"/>
      <c r="U329" s="18"/>
      <c r="V329" s="15"/>
      <c r="W329" s="15"/>
      <c r="X329" s="15"/>
      <c r="Y329" s="15" t="s">
        <v>0</v>
      </c>
      <c r="Z329" s="15" t="s">
        <v>0</v>
      </c>
      <c r="AA329" s="51"/>
    </row>
    <row r="330" spans="2:27" ht="12.75">
      <c r="B330" s="167"/>
      <c r="C330" s="97" t="s">
        <v>241</v>
      </c>
      <c r="D330" s="51"/>
      <c r="E330" s="27">
        <v>7105</v>
      </c>
      <c r="F330" s="12" t="s">
        <v>206</v>
      </c>
      <c r="G330" s="32"/>
      <c r="H330" s="12" t="s">
        <v>206</v>
      </c>
      <c r="I330" s="11">
        <v>310</v>
      </c>
      <c r="J330" s="11" t="s">
        <v>151</v>
      </c>
      <c r="K330" s="11"/>
      <c r="L330" s="11">
        <v>371</v>
      </c>
      <c r="M330" s="11"/>
      <c r="N330" s="21"/>
      <c r="O330" s="30"/>
      <c r="P330" s="11" t="s">
        <v>32</v>
      </c>
      <c r="Q330" s="2"/>
      <c r="R330" s="2"/>
      <c r="S330" s="2"/>
      <c r="T330" s="2"/>
      <c r="U330" s="24"/>
      <c r="V330" s="2"/>
      <c r="W330" s="2"/>
      <c r="X330" s="2"/>
      <c r="Y330" s="2"/>
      <c r="Z330" s="2"/>
      <c r="AA330" s="51"/>
    </row>
    <row r="331" spans="2:27" ht="12.75">
      <c r="B331" s="167"/>
      <c r="C331" s="28"/>
      <c r="D331" s="51"/>
      <c r="E331" s="28"/>
      <c r="F331" s="11" t="s">
        <v>0</v>
      </c>
      <c r="G331" s="32" t="s">
        <v>0</v>
      </c>
      <c r="H331" s="14" t="s">
        <v>0</v>
      </c>
      <c r="I331" s="13" t="s">
        <v>0</v>
      </c>
      <c r="J331" s="11" t="s">
        <v>0</v>
      </c>
      <c r="K331" s="25" t="s">
        <v>0</v>
      </c>
      <c r="L331" s="11" t="s">
        <v>0</v>
      </c>
      <c r="M331" s="11" t="s">
        <v>0</v>
      </c>
      <c r="N331" s="21" t="s">
        <v>0</v>
      </c>
      <c r="O331" s="31"/>
      <c r="P331" s="16" t="s">
        <v>0</v>
      </c>
      <c r="Q331" s="15" t="s">
        <v>207</v>
      </c>
      <c r="R331" s="15">
        <v>2</v>
      </c>
      <c r="S331" s="221" t="s">
        <v>206</v>
      </c>
      <c r="T331" s="11">
        <v>1</v>
      </c>
      <c r="U331" s="16" t="s">
        <v>208</v>
      </c>
      <c r="V331" s="16">
        <v>2</v>
      </c>
      <c r="W331" s="15" t="s">
        <v>209</v>
      </c>
      <c r="X331" s="15">
        <v>1</v>
      </c>
      <c r="Y331" s="75">
        <v>522</v>
      </c>
      <c r="Z331" s="113">
        <v>593.1</v>
      </c>
      <c r="AA331" s="51"/>
    </row>
    <row r="332" spans="2:27" ht="12.75">
      <c r="B332" s="167"/>
      <c r="C332" s="95" t="s">
        <v>56</v>
      </c>
      <c r="D332" s="51"/>
      <c r="E332" s="40" t="s">
        <v>0</v>
      </c>
      <c r="F332" s="54"/>
      <c r="G332" s="46"/>
      <c r="H332" s="50" t="s">
        <v>0</v>
      </c>
      <c r="I332" s="43"/>
      <c r="J332" s="44"/>
      <c r="K332" s="44"/>
      <c r="L332" s="44"/>
      <c r="M332" s="44"/>
      <c r="N332" s="37"/>
      <c r="O332" s="46"/>
      <c r="P332" s="36"/>
      <c r="Q332" s="44"/>
      <c r="R332" s="44"/>
      <c r="S332" s="11" t="s">
        <v>0</v>
      </c>
      <c r="T332" s="11">
        <v>2</v>
      </c>
      <c r="U332" s="11" t="s">
        <v>208</v>
      </c>
      <c r="V332" s="11">
        <v>2</v>
      </c>
      <c r="W332" s="25" t="s">
        <v>209</v>
      </c>
      <c r="X332" s="25">
        <v>1</v>
      </c>
      <c r="Y332" s="76">
        <v>250</v>
      </c>
      <c r="Z332" s="113">
        <v>284.05</v>
      </c>
      <c r="AA332" s="51"/>
    </row>
    <row r="333" spans="2:27" ht="12.75">
      <c r="B333" s="167"/>
      <c r="C333" s="103" t="s">
        <v>0</v>
      </c>
      <c r="D333" s="59"/>
      <c r="E333" s="23" t="s">
        <v>0</v>
      </c>
      <c r="F333" s="54"/>
      <c r="G333" s="60"/>
      <c r="H333" s="23" t="s">
        <v>0</v>
      </c>
      <c r="I333" s="6"/>
      <c r="J333" s="1"/>
      <c r="K333" s="1"/>
      <c r="L333" s="1"/>
      <c r="M333" s="1"/>
      <c r="N333" s="70"/>
      <c r="O333" s="60"/>
      <c r="P333" s="61"/>
      <c r="Q333" s="1"/>
      <c r="R333" s="1"/>
      <c r="S333" s="23"/>
      <c r="T333" s="23"/>
      <c r="U333" s="23" t="s">
        <v>0</v>
      </c>
      <c r="V333" s="23"/>
      <c r="W333" s="57"/>
      <c r="X333" s="57"/>
      <c r="Y333" s="77"/>
      <c r="Z333" s="78"/>
      <c r="AA333" s="58"/>
    </row>
    <row r="334" spans="2:27" ht="12.75">
      <c r="B334" s="167"/>
      <c r="C334" s="240" t="s">
        <v>0</v>
      </c>
      <c r="D334" s="59"/>
      <c r="E334" s="48"/>
      <c r="F334" s="42"/>
      <c r="G334" s="60"/>
      <c r="H334" s="62"/>
      <c r="I334" s="6"/>
      <c r="J334" s="1"/>
      <c r="K334" s="1"/>
      <c r="L334" s="1"/>
      <c r="M334" s="1"/>
      <c r="N334" s="70"/>
      <c r="O334" s="60"/>
      <c r="P334" s="61"/>
      <c r="Q334" s="1"/>
      <c r="R334" s="1"/>
      <c r="S334" s="23"/>
      <c r="T334" s="23"/>
      <c r="U334" s="23" t="s">
        <v>39</v>
      </c>
      <c r="V334" s="23"/>
      <c r="W334" s="57"/>
      <c r="X334" s="57"/>
      <c r="Y334" s="77"/>
      <c r="Z334" s="78"/>
      <c r="AA334" s="58"/>
    </row>
    <row r="335" spans="2:27" ht="12.75">
      <c r="B335" s="167"/>
      <c r="C335" s="99"/>
      <c r="D335" s="59"/>
      <c r="E335" s="67" t="s">
        <v>33</v>
      </c>
      <c r="F335" s="54"/>
      <c r="G335" s="60"/>
      <c r="H335" s="62"/>
      <c r="I335" s="6"/>
      <c r="J335" s="1"/>
      <c r="K335" s="1"/>
      <c r="L335" s="1"/>
      <c r="M335" s="1"/>
      <c r="N335" s="70"/>
      <c r="O335" s="60"/>
      <c r="P335" s="61"/>
      <c r="Q335" s="1"/>
      <c r="R335" s="1"/>
      <c r="S335" s="23"/>
      <c r="T335" s="23"/>
      <c r="U335" s="23"/>
      <c r="V335" s="23"/>
      <c r="W335" s="57"/>
      <c r="X335" s="57"/>
      <c r="Y335" s="77"/>
      <c r="Z335" s="78"/>
      <c r="AA335" s="58"/>
    </row>
    <row r="336" spans="2:27" ht="13.5" thickBot="1">
      <c r="B336" s="167"/>
      <c r="C336" s="143" t="s">
        <v>0</v>
      </c>
      <c r="D336" s="122"/>
      <c r="E336" s="119" t="s">
        <v>31</v>
      </c>
      <c r="F336" s="123"/>
      <c r="G336" s="141"/>
      <c r="H336" s="118"/>
      <c r="I336" s="118"/>
      <c r="J336" s="118"/>
      <c r="K336" s="118"/>
      <c r="L336" s="118"/>
      <c r="M336" s="118"/>
      <c r="N336" s="140"/>
      <c r="O336" s="141"/>
      <c r="P336" s="142"/>
      <c r="Q336" s="118"/>
      <c r="R336" s="118"/>
      <c r="S336" s="119"/>
      <c r="T336" s="176" t="s">
        <v>0</v>
      </c>
      <c r="U336" s="177" t="s">
        <v>210</v>
      </c>
      <c r="V336" s="118"/>
      <c r="W336" s="118"/>
      <c r="X336" s="118"/>
      <c r="Y336" s="118"/>
      <c r="Z336" s="118"/>
      <c r="AA336" s="222"/>
    </row>
    <row r="337" spans="3:27" ht="18" customHeight="1" thickBot="1">
      <c r="C337" s="109" t="s">
        <v>244</v>
      </c>
      <c r="D337" s="100"/>
      <c r="E337" s="100"/>
      <c r="F337" s="106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1"/>
    </row>
    <row r="346" spans="11:22" ht="12.75">
      <c r="K346" s="112" t="s">
        <v>66</v>
      </c>
      <c r="V346" s="111" t="s">
        <v>67</v>
      </c>
    </row>
    <row r="347" spans="11:22" ht="12.75">
      <c r="K347" s="112" t="s">
        <v>68</v>
      </c>
      <c r="V347" s="111" t="s">
        <v>69</v>
      </c>
    </row>
    <row r="348" spans="11:22" ht="12.75">
      <c r="K348" s="112" t="s">
        <v>70</v>
      </c>
      <c r="V348" s="111"/>
    </row>
    <row r="349" spans="11:22" ht="12.75">
      <c r="K349" s="110" t="s">
        <v>71</v>
      </c>
      <c r="L349" s="144" t="s">
        <v>152</v>
      </c>
      <c r="V349" s="111" t="s">
        <v>248</v>
      </c>
    </row>
    <row r="350" ht="12.75">
      <c r="K350" s="110" t="s">
        <v>72</v>
      </c>
    </row>
    <row r="351" ht="12.75">
      <c r="K351" s="110" t="s">
        <v>73</v>
      </c>
    </row>
    <row r="352" ht="12.75">
      <c r="K352" s="110"/>
    </row>
    <row r="355" ht="13.5" thickBot="1">
      <c r="B355" s="167"/>
    </row>
    <row r="356" spans="2:27" ht="20.25" thickBot="1">
      <c r="B356" s="167"/>
      <c r="C356" s="207"/>
      <c r="D356" s="208" t="s">
        <v>219</v>
      </c>
      <c r="E356" s="100"/>
      <c r="F356" s="100"/>
      <c r="G356" s="100"/>
      <c r="H356" s="100"/>
      <c r="I356" s="100"/>
      <c r="J356" s="100"/>
      <c r="K356" s="223" t="s">
        <v>220</v>
      </c>
      <c r="L356" s="100"/>
      <c r="M356" s="100"/>
      <c r="N356" s="100"/>
      <c r="O356" s="100"/>
      <c r="P356" s="220" t="s">
        <v>204</v>
      </c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1"/>
    </row>
    <row r="357" spans="2:27" ht="12.75">
      <c r="B357" s="167"/>
      <c r="C357" s="99" t="s">
        <v>52</v>
      </c>
      <c r="D357" s="58"/>
      <c r="E357" s="81" t="s">
        <v>15</v>
      </c>
      <c r="F357" s="82"/>
      <c r="G357" s="83"/>
      <c r="H357" s="81" t="s">
        <v>29</v>
      </c>
      <c r="I357" s="82"/>
      <c r="J357" s="82"/>
      <c r="K357" s="82"/>
      <c r="L357" s="82"/>
      <c r="M357" s="82"/>
      <c r="N357" s="82"/>
      <c r="O357" s="83"/>
      <c r="P357" s="29" t="s">
        <v>30</v>
      </c>
      <c r="Q357" s="82"/>
      <c r="R357" s="82"/>
      <c r="S357" s="82"/>
      <c r="T357" s="82"/>
      <c r="U357" s="82"/>
      <c r="V357" s="82"/>
      <c r="W357" s="82"/>
      <c r="X357" s="82"/>
      <c r="Y357" s="82"/>
      <c r="Z357" s="84"/>
      <c r="AA357" s="51"/>
    </row>
    <row r="358" spans="2:27" ht="12.75">
      <c r="B358" s="167"/>
      <c r="C358" s="94" t="s">
        <v>53</v>
      </c>
      <c r="D358" s="58"/>
      <c r="E358" s="16" t="s">
        <v>32</v>
      </c>
      <c r="F358" s="15"/>
      <c r="G358" s="33"/>
      <c r="H358" s="19" t="s">
        <v>1</v>
      </c>
      <c r="I358" s="49" t="s">
        <v>2</v>
      </c>
      <c r="J358" s="19" t="s">
        <v>3</v>
      </c>
      <c r="K358" s="19" t="s">
        <v>4</v>
      </c>
      <c r="L358" s="19" t="s">
        <v>5</v>
      </c>
      <c r="M358" s="19" t="s">
        <v>6</v>
      </c>
      <c r="N358" s="19" t="s">
        <v>6</v>
      </c>
      <c r="O358" s="35"/>
      <c r="P358" s="20" t="s">
        <v>16</v>
      </c>
      <c r="Q358" s="17" t="s">
        <v>18</v>
      </c>
      <c r="R358" s="17" t="s">
        <v>19</v>
      </c>
      <c r="S358" s="17" t="s">
        <v>20</v>
      </c>
      <c r="T358" s="17" t="s">
        <v>21</v>
      </c>
      <c r="U358" s="17" t="s">
        <v>26</v>
      </c>
      <c r="V358" s="17" t="s">
        <v>22</v>
      </c>
      <c r="W358" s="17" t="s">
        <v>23</v>
      </c>
      <c r="X358" s="17" t="s">
        <v>24</v>
      </c>
      <c r="Y358" s="17" t="s">
        <v>25</v>
      </c>
      <c r="Z358" s="17" t="s">
        <v>74</v>
      </c>
      <c r="AA358" s="51"/>
    </row>
    <row r="359" spans="2:27" ht="12.75">
      <c r="B359" s="167"/>
      <c r="C359" s="97" t="s">
        <v>246</v>
      </c>
      <c r="D359" s="51"/>
      <c r="E359" s="17" t="s">
        <v>27</v>
      </c>
      <c r="F359" s="26" t="s">
        <v>1</v>
      </c>
      <c r="G359" s="34"/>
      <c r="H359" s="15"/>
      <c r="I359" s="9" t="s">
        <v>7</v>
      </c>
      <c r="J359" s="15"/>
      <c r="K359" s="15"/>
      <c r="L359" s="15"/>
      <c r="M359" s="10" t="s">
        <v>8</v>
      </c>
      <c r="N359" s="10" t="s">
        <v>9</v>
      </c>
      <c r="O359" s="35"/>
      <c r="P359" s="22" t="s">
        <v>17</v>
      </c>
      <c r="Q359" s="18"/>
      <c r="R359" s="18"/>
      <c r="S359" s="18"/>
      <c r="T359" s="18"/>
      <c r="U359" s="18"/>
      <c r="V359" s="15"/>
      <c r="W359" s="15"/>
      <c r="X359" s="15"/>
      <c r="Y359" s="15" t="s">
        <v>0</v>
      </c>
      <c r="Z359" s="15" t="s">
        <v>0</v>
      </c>
      <c r="AA359" s="51"/>
    </row>
    <row r="360" spans="2:27" ht="12.75">
      <c r="B360" s="167"/>
      <c r="C360" s="97" t="s">
        <v>241</v>
      </c>
      <c r="D360" s="60"/>
      <c r="E360" s="27">
        <v>26109</v>
      </c>
      <c r="F360" s="186" t="s">
        <v>221</v>
      </c>
      <c r="G360" s="53"/>
      <c r="H360" s="12" t="s">
        <v>0</v>
      </c>
      <c r="I360" s="14" t="s">
        <v>0</v>
      </c>
      <c r="J360" s="11" t="s">
        <v>0</v>
      </c>
      <c r="K360" s="11" t="s">
        <v>0</v>
      </c>
      <c r="L360" s="11" t="s">
        <v>0</v>
      </c>
      <c r="M360" s="11"/>
      <c r="N360" s="11"/>
      <c r="O360" s="30"/>
      <c r="P360" s="11" t="s">
        <v>32</v>
      </c>
      <c r="Q360" s="2"/>
      <c r="R360" s="2"/>
      <c r="S360" s="24"/>
      <c r="T360" s="36"/>
      <c r="U360" s="24"/>
      <c r="V360" s="37"/>
      <c r="W360" s="24"/>
      <c r="X360" s="24"/>
      <c r="Y360" s="24"/>
      <c r="Z360" s="24"/>
      <c r="AA360" s="51"/>
    </row>
    <row r="361" spans="2:27" ht="12.75">
      <c r="B361" s="167"/>
      <c r="C361" s="87"/>
      <c r="D361" s="60"/>
      <c r="E361" s="11">
        <v>26160</v>
      </c>
      <c r="F361" s="80" t="s">
        <v>222</v>
      </c>
      <c r="G361" s="188" t="s">
        <v>0</v>
      </c>
      <c r="H361" s="14" t="s">
        <v>0</v>
      </c>
      <c r="I361" s="13" t="s">
        <v>0</v>
      </c>
      <c r="J361" s="11" t="s">
        <v>0</v>
      </c>
      <c r="K361" s="25" t="s">
        <v>0</v>
      </c>
      <c r="L361" s="11" t="s">
        <v>0</v>
      </c>
      <c r="M361" s="11" t="s">
        <v>0</v>
      </c>
      <c r="N361" s="11" t="s">
        <v>0</v>
      </c>
      <c r="O361" s="227"/>
      <c r="P361" s="11" t="s">
        <v>0</v>
      </c>
      <c r="Q361" s="25" t="s">
        <v>37</v>
      </c>
      <c r="R361" s="25">
        <v>21</v>
      </c>
      <c r="S361" s="12" t="s">
        <v>223</v>
      </c>
      <c r="T361" s="21">
        <v>2</v>
      </c>
      <c r="U361" s="16" t="s">
        <v>224</v>
      </c>
      <c r="V361" s="80">
        <v>1</v>
      </c>
      <c r="W361" s="228" t="s">
        <v>225</v>
      </c>
      <c r="X361" s="25">
        <v>2</v>
      </c>
      <c r="Y361" s="76">
        <v>850</v>
      </c>
      <c r="Z361" s="113">
        <v>877.97</v>
      </c>
      <c r="AA361" s="51"/>
    </row>
    <row r="362" spans="2:27" ht="12.75">
      <c r="B362" s="167"/>
      <c r="C362" s="95" t="s">
        <v>56</v>
      </c>
      <c r="D362" s="59"/>
      <c r="E362" s="229" t="s">
        <v>226</v>
      </c>
      <c r="F362" s="230"/>
      <c r="G362" s="104"/>
      <c r="H362" s="62"/>
      <c r="I362" s="72"/>
      <c r="J362" s="23"/>
      <c r="K362" s="57"/>
      <c r="L362" s="23"/>
      <c r="M362" s="23"/>
      <c r="N362" s="23"/>
      <c r="O362" s="69"/>
      <c r="P362" s="23"/>
      <c r="Q362" s="57"/>
      <c r="R362" s="57"/>
      <c r="S362" s="86"/>
      <c r="T362" s="11"/>
      <c r="U362" s="11"/>
      <c r="V362" s="11" t="s">
        <v>0</v>
      </c>
      <c r="W362" s="231" t="s">
        <v>227</v>
      </c>
      <c r="X362" s="25" t="s">
        <v>0</v>
      </c>
      <c r="Y362" s="76">
        <v>255</v>
      </c>
      <c r="Z362" s="113"/>
      <c r="AA362" s="58"/>
    </row>
    <row r="363" spans="2:27" ht="12.75">
      <c r="B363" s="167"/>
      <c r="C363" s="24"/>
      <c r="D363" s="232"/>
      <c r="G363" s="104"/>
      <c r="H363" s="62"/>
      <c r="I363" s="72"/>
      <c r="J363" s="23"/>
      <c r="K363" s="57"/>
      <c r="L363" s="23"/>
      <c r="M363" s="23"/>
      <c r="N363" s="23"/>
      <c r="O363" s="69"/>
      <c r="P363" s="23"/>
      <c r="Q363" s="57"/>
      <c r="R363" s="57"/>
      <c r="S363" s="226"/>
      <c r="T363" s="11">
        <v>53</v>
      </c>
      <c r="U363" s="11" t="s">
        <v>228</v>
      </c>
      <c r="V363" s="11">
        <v>1</v>
      </c>
      <c r="W363" s="228" t="s">
        <v>119</v>
      </c>
      <c r="X363" s="25">
        <v>6</v>
      </c>
      <c r="Y363" s="76">
        <v>33</v>
      </c>
      <c r="Z363" s="113">
        <v>165.32</v>
      </c>
      <c r="AA363" s="58"/>
    </row>
    <row r="364" spans="2:27" ht="12.75">
      <c r="B364" s="167"/>
      <c r="C364" s="99" t="s">
        <v>202</v>
      </c>
      <c r="D364" s="59"/>
      <c r="E364" s="23" t="s">
        <v>0</v>
      </c>
      <c r="F364" s="23"/>
      <c r="G364" s="79"/>
      <c r="H364" s="62" t="s">
        <v>0</v>
      </c>
      <c r="I364" s="6"/>
      <c r="J364" s="1"/>
      <c r="K364" s="1"/>
      <c r="L364" s="1"/>
      <c r="M364" s="1"/>
      <c r="N364" s="70"/>
      <c r="O364" s="46"/>
      <c r="P364" s="61"/>
      <c r="Q364" s="1"/>
      <c r="R364" s="1"/>
      <c r="S364" s="23" t="s">
        <v>0</v>
      </c>
      <c r="T364" s="11"/>
      <c r="U364" s="11"/>
      <c r="V364" s="11" t="s">
        <v>0</v>
      </c>
      <c r="W364" s="231" t="s">
        <v>227</v>
      </c>
      <c r="X364" s="25" t="s">
        <v>0</v>
      </c>
      <c r="Y364" s="76">
        <v>37</v>
      </c>
      <c r="Z364" s="113"/>
      <c r="AA364" s="58"/>
    </row>
    <row r="365" spans="2:27" ht="12.75">
      <c r="B365" s="167"/>
      <c r="C365" s="99" t="s">
        <v>0</v>
      </c>
      <c r="D365" s="59"/>
      <c r="E365" s="48"/>
      <c r="F365" s="48"/>
      <c r="G365" s="59"/>
      <c r="H365" s="62"/>
      <c r="I365" s="6"/>
      <c r="J365" s="1"/>
      <c r="K365" s="1"/>
      <c r="L365" s="1"/>
      <c r="M365" s="1"/>
      <c r="N365" s="70"/>
      <c r="O365" s="60"/>
      <c r="P365" s="61"/>
      <c r="Q365" s="1"/>
      <c r="R365" s="1"/>
      <c r="S365" s="23"/>
      <c r="T365" s="23"/>
      <c r="U365" s="23" t="s">
        <v>39</v>
      </c>
      <c r="AA365" s="58"/>
    </row>
    <row r="366" spans="2:27" ht="12.75">
      <c r="B366" s="167"/>
      <c r="C366" s="87"/>
      <c r="D366" s="59"/>
      <c r="E366" s="40" t="s">
        <v>33</v>
      </c>
      <c r="F366" s="41"/>
      <c r="G366" s="59"/>
      <c r="H366" s="62"/>
      <c r="I366" s="6"/>
      <c r="J366" s="1"/>
      <c r="K366" s="1"/>
      <c r="L366" s="1"/>
      <c r="M366" s="1"/>
      <c r="N366" s="70"/>
      <c r="O366" s="60"/>
      <c r="P366" s="61"/>
      <c r="Q366" s="1"/>
      <c r="R366" s="1"/>
      <c r="S366" s="23"/>
      <c r="T366" s="23"/>
      <c r="U366" s="23"/>
      <c r="AA366" s="58"/>
    </row>
    <row r="367" spans="2:27" ht="13.5" thickBot="1">
      <c r="B367" s="167"/>
      <c r="C367" s="99" t="s">
        <v>0</v>
      </c>
      <c r="D367" s="59"/>
      <c r="E367" s="67" t="s">
        <v>31</v>
      </c>
      <c r="F367" s="54"/>
      <c r="G367" s="59"/>
      <c r="H367" s="62"/>
      <c r="I367" s="6"/>
      <c r="J367" s="1"/>
      <c r="K367" s="1"/>
      <c r="L367" s="1"/>
      <c r="M367" s="1"/>
      <c r="N367" s="70"/>
      <c r="O367" s="60"/>
      <c r="P367" s="61"/>
      <c r="Q367" s="1"/>
      <c r="R367" s="1"/>
      <c r="S367" s="23"/>
      <c r="T367" s="96" t="s">
        <v>0</v>
      </c>
      <c r="U367" s="160" t="s">
        <v>229</v>
      </c>
      <c r="V367" s="23"/>
      <c r="W367" s="233"/>
      <c r="X367" s="57"/>
      <c r="Y367" s="77"/>
      <c r="Z367" s="78"/>
      <c r="AA367" s="58"/>
    </row>
    <row r="368" spans="2:27" s="1" customFormat="1" ht="18" customHeight="1">
      <c r="B368" s="241"/>
      <c r="C368" s="161" t="s">
        <v>230</v>
      </c>
      <c r="D368" s="162"/>
      <c r="E368" s="162"/>
      <c r="F368" s="163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4"/>
    </row>
    <row r="369" spans="3:27" s="1" customFormat="1" ht="18" customHeight="1" thickBot="1">
      <c r="C369" s="165" t="s">
        <v>245</v>
      </c>
      <c r="D369" s="118"/>
      <c r="E369" s="118"/>
      <c r="F369" s="166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59"/>
    </row>
    <row r="370" spans="3:6" s="1" customFormat="1" ht="12.75" customHeight="1">
      <c r="C370" s="234"/>
      <c r="F370" s="108"/>
    </row>
    <row r="371" spans="3:6" s="1" customFormat="1" ht="12.75" customHeight="1">
      <c r="C371" s="234"/>
      <c r="F371" s="108"/>
    </row>
    <row r="372" spans="3:6" s="1" customFormat="1" ht="12.75" customHeight="1">
      <c r="C372" s="234"/>
      <c r="F372" s="108"/>
    </row>
    <row r="373" spans="3:6" s="1" customFormat="1" ht="12.75" customHeight="1">
      <c r="C373" s="234"/>
      <c r="F373" s="108"/>
    </row>
    <row r="374" spans="3:6" s="1" customFormat="1" ht="12.75" customHeight="1">
      <c r="C374" s="234"/>
      <c r="F374" s="108"/>
    </row>
    <row r="375" spans="2:13" ht="12.75" customHeight="1" thickBot="1">
      <c r="B375" s="167"/>
      <c r="K375" s="110"/>
      <c r="M375" t="s">
        <v>0</v>
      </c>
    </row>
    <row r="376" spans="2:27" ht="20.25" thickBot="1">
      <c r="B376" s="167"/>
      <c r="C376" s="207"/>
      <c r="D376" s="208" t="s">
        <v>231</v>
      </c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208" t="s">
        <v>232</v>
      </c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1"/>
    </row>
    <row r="377" spans="2:27" ht="12.75">
      <c r="B377" s="167"/>
      <c r="C377" s="99" t="s">
        <v>52</v>
      </c>
      <c r="D377" s="58"/>
      <c r="E377" s="81" t="s">
        <v>15</v>
      </c>
      <c r="F377" s="82"/>
      <c r="G377" s="83"/>
      <c r="H377" s="81" t="s">
        <v>29</v>
      </c>
      <c r="I377" s="82"/>
      <c r="J377" s="82"/>
      <c r="K377" s="82"/>
      <c r="L377" s="82"/>
      <c r="M377" s="82"/>
      <c r="N377" s="82"/>
      <c r="O377" s="83"/>
      <c r="P377" s="29" t="s">
        <v>30</v>
      </c>
      <c r="Q377" s="82"/>
      <c r="R377" s="82"/>
      <c r="S377" s="82"/>
      <c r="T377" s="82"/>
      <c r="U377" s="82"/>
      <c r="V377" s="82"/>
      <c r="W377" s="82"/>
      <c r="X377" s="82"/>
      <c r="Y377" s="82"/>
      <c r="Z377" s="84"/>
      <c r="AA377" s="51"/>
    </row>
    <row r="378" spans="2:27" ht="12.75">
      <c r="B378" s="167"/>
      <c r="C378" s="94" t="s">
        <v>53</v>
      </c>
      <c r="D378" s="58"/>
      <c r="E378" s="16" t="s">
        <v>233</v>
      </c>
      <c r="F378" s="15"/>
      <c r="G378" s="33"/>
      <c r="H378" s="19" t="s">
        <v>1</v>
      </c>
      <c r="I378" s="49" t="s">
        <v>2</v>
      </c>
      <c r="J378" s="19" t="s">
        <v>3</v>
      </c>
      <c r="K378" s="19" t="s">
        <v>4</v>
      </c>
      <c r="L378" s="19" t="s">
        <v>5</v>
      </c>
      <c r="M378" s="19" t="s">
        <v>6</v>
      </c>
      <c r="N378" s="19" t="s">
        <v>6</v>
      </c>
      <c r="O378" s="35"/>
      <c r="P378" s="20" t="s">
        <v>16</v>
      </c>
      <c r="Q378" s="17" t="s">
        <v>18</v>
      </c>
      <c r="R378" s="17" t="s">
        <v>19</v>
      </c>
      <c r="S378" s="17" t="s">
        <v>20</v>
      </c>
      <c r="T378" s="17" t="s">
        <v>21</v>
      </c>
      <c r="U378" s="17" t="s">
        <v>26</v>
      </c>
      <c r="V378" s="17" t="s">
        <v>22</v>
      </c>
      <c r="W378" s="17" t="s">
        <v>23</v>
      </c>
      <c r="X378" s="17" t="s">
        <v>24</v>
      </c>
      <c r="Y378" s="17" t="s">
        <v>25</v>
      </c>
      <c r="Z378" s="17" t="s">
        <v>74</v>
      </c>
      <c r="AA378" s="51"/>
    </row>
    <row r="379" spans="2:27" ht="12.75">
      <c r="B379" s="167"/>
      <c r="C379" s="97" t="s">
        <v>247</v>
      </c>
      <c r="D379" s="58"/>
      <c r="E379" s="25" t="s">
        <v>27</v>
      </c>
      <c r="F379" s="26" t="s">
        <v>1</v>
      </c>
      <c r="G379" s="34"/>
      <c r="H379" s="15"/>
      <c r="I379" s="9" t="s">
        <v>7</v>
      </c>
      <c r="J379" s="15"/>
      <c r="K379" s="15"/>
      <c r="L379" s="15"/>
      <c r="M379" s="10" t="s">
        <v>8</v>
      </c>
      <c r="N379" s="10" t="s">
        <v>9</v>
      </c>
      <c r="O379" s="35"/>
      <c r="P379" s="22" t="s">
        <v>17</v>
      </c>
      <c r="Q379" s="18"/>
      <c r="R379" s="18"/>
      <c r="S379" s="18"/>
      <c r="T379" s="18"/>
      <c r="U379" s="18"/>
      <c r="V379" s="15"/>
      <c r="W379" s="15"/>
      <c r="X379" s="15"/>
      <c r="Y379" s="15" t="s">
        <v>0</v>
      </c>
      <c r="Z379" s="15" t="s">
        <v>0</v>
      </c>
      <c r="AA379" s="51"/>
    </row>
    <row r="380" spans="2:27" ht="12.75">
      <c r="B380" s="167"/>
      <c r="C380" s="97" t="s">
        <v>241</v>
      </c>
      <c r="D380" s="58"/>
      <c r="E380" s="27">
        <v>15320</v>
      </c>
      <c r="F380" s="12" t="s">
        <v>0</v>
      </c>
      <c r="G380" s="32"/>
      <c r="H380" s="12" t="s">
        <v>0</v>
      </c>
      <c r="I380" s="14" t="s">
        <v>0</v>
      </c>
      <c r="J380" s="11" t="s">
        <v>0</v>
      </c>
      <c r="K380" s="11" t="s">
        <v>0</v>
      </c>
      <c r="L380" s="11" t="s">
        <v>0</v>
      </c>
      <c r="M380" s="11"/>
      <c r="N380" s="21"/>
      <c r="O380" s="30"/>
      <c r="P380" s="11" t="s">
        <v>32</v>
      </c>
      <c r="Q380" s="2"/>
      <c r="R380" s="2"/>
      <c r="S380" s="24"/>
      <c r="T380" s="36"/>
      <c r="U380" s="24"/>
      <c r="V380" s="37"/>
      <c r="W380" s="24"/>
      <c r="X380" s="24"/>
      <c r="Y380" s="24"/>
      <c r="Z380" s="17" t="s">
        <v>0</v>
      </c>
      <c r="AA380" s="51"/>
    </row>
    <row r="381" spans="2:27" ht="12.75">
      <c r="B381" s="167"/>
      <c r="C381" s="28"/>
      <c r="D381" s="58"/>
      <c r="E381" s="28"/>
      <c r="F381" s="12" t="s">
        <v>234</v>
      </c>
      <c r="G381" s="32" t="s">
        <v>0</v>
      </c>
      <c r="H381" s="11" t="s">
        <v>0</v>
      </c>
      <c r="I381" s="14" t="s">
        <v>0</v>
      </c>
      <c r="J381" s="11" t="s">
        <v>0</v>
      </c>
      <c r="K381" s="11" t="s">
        <v>0</v>
      </c>
      <c r="L381" s="11" t="s">
        <v>0</v>
      </c>
      <c r="M381" s="11" t="s">
        <v>0</v>
      </c>
      <c r="N381" s="11" t="s">
        <v>0</v>
      </c>
      <c r="O381" s="31"/>
      <c r="P381" s="88" t="s">
        <v>0</v>
      </c>
      <c r="Q381" s="25" t="s">
        <v>189</v>
      </c>
      <c r="R381" s="25">
        <v>12</v>
      </c>
      <c r="S381" s="73">
        <v>2073</v>
      </c>
      <c r="T381" s="11">
        <v>602</v>
      </c>
      <c r="U381" s="16" t="s">
        <v>235</v>
      </c>
      <c r="V381" s="11">
        <v>2</v>
      </c>
      <c r="W381" s="25" t="s">
        <v>236</v>
      </c>
      <c r="X381" s="25">
        <v>1</v>
      </c>
      <c r="Y381" s="76">
        <v>299</v>
      </c>
      <c r="Z381" s="113">
        <v>416.93</v>
      </c>
      <c r="AA381" s="51"/>
    </row>
    <row r="382" spans="2:27" ht="12.75">
      <c r="B382" s="167"/>
      <c r="C382" s="95" t="s">
        <v>56</v>
      </c>
      <c r="D382" s="59"/>
      <c r="E382" s="1"/>
      <c r="F382" s="23"/>
      <c r="G382" s="104"/>
      <c r="H382" s="23"/>
      <c r="I382" s="62"/>
      <c r="J382" s="23"/>
      <c r="K382" s="23"/>
      <c r="L382" s="23"/>
      <c r="M382" s="23"/>
      <c r="N382" s="23"/>
      <c r="O382" s="69"/>
      <c r="P382" s="89"/>
      <c r="S382" s="86" t="s">
        <v>0</v>
      </c>
      <c r="T382" s="11" t="s">
        <v>0</v>
      </c>
      <c r="U382" s="16" t="s">
        <v>0</v>
      </c>
      <c r="V382" s="80" t="s">
        <v>0</v>
      </c>
      <c r="W382" s="235" t="s">
        <v>0</v>
      </c>
      <c r="X382" s="15" t="s">
        <v>0</v>
      </c>
      <c r="Y382" s="236" t="s">
        <v>0</v>
      </c>
      <c r="Z382" s="113" t="s">
        <v>0</v>
      </c>
      <c r="AA382" s="58"/>
    </row>
    <row r="383" spans="2:27" ht="12.75">
      <c r="B383" s="167"/>
      <c r="C383" s="99"/>
      <c r="D383" s="59"/>
      <c r="E383" s="1"/>
      <c r="F383" s="23"/>
      <c r="G383" s="69"/>
      <c r="H383" s="23"/>
      <c r="I383" s="62"/>
      <c r="J383" s="23"/>
      <c r="K383" s="23"/>
      <c r="L383" s="23"/>
      <c r="M383" s="23"/>
      <c r="N383" s="23"/>
      <c r="O383" s="69"/>
      <c r="P383" s="86"/>
      <c r="Q383" s="57"/>
      <c r="R383" s="57"/>
      <c r="S383" s="86"/>
      <c r="T383" s="23"/>
      <c r="U383" s="23"/>
      <c r="V383" s="23"/>
      <c r="W383" s="191"/>
      <c r="X383" s="57"/>
      <c r="Y383" s="192"/>
      <c r="Z383" s="135"/>
      <c r="AA383" s="58"/>
    </row>
    <row r="384" spans="2:27" ht="12.75">
      <c r="B384" s="167"/>
      <c r="C384" s="99" t="s">
        <v>237</v>
      </c>
      <c r="D384" s="59"/>
      <c r="E384" s="48" t="s">
        <v>0</v>
      </c>
      <c r="F384" s="48" t="s">
        <v>0</v>
      </c>
      <c r="G384" s="59"/>
      <c r="H384" s="62"/>
      <c r="I384" s="6"/>
      <c r="J384" s="1"/>
      <c r="K384" s="1"/>
      <c r="L384" s="1"/>
      <c r="M384" s="1"/>
      <c r="N384" s="70"/>
      <c r="O384" s="60"/>
      <c r="P384" s="1"/>
      <c r="Q384" s="1"/>
      <c r="R384" s="1"/>
      <c r="S384" s="23"/>
      <c r="T384" s="23"/>
      <c r="U384" s="23" t="s">
        <v>39</v>
      </c>
      <c r="AA384" s="58"/>
    </row>
    <row r="385" spans="2:27" ht="12.75">
      <c r="B385" s="167"/>
      <c r="C385" s="99"/>
      <c r="D385" s="59"/>
      <c r="E385" s="67" t="s">
        <v>238</v>
      </c>
      <c r="F385" s="54"/>
      <c r="G385" s="60"/>
      <c r="H385" s="218" t="s">
        <v>0</v>
      </c>
      <c r="I385" s="6"/>
      <c r="J385" s="1"/>
      <c r="K385" s="1"/>
      <c r="L385" s="1"/>
      <c r="M385" s="1"/>
      <c r="N385" s="70"/>
      <c r="O385" s="60"/>
      <c r="P385" s="1"/>
      <c r="Q385" s="1"/>
      <c r="R385" s="1"/>
      <c r="S385" s="23"/>
      <c r="T385" s="23"/>
      <c r="U385" s="23"/>
      <c r="AA385" s="58"/>
    </row>
    <row r="386" spans="2:27" ht="13.5" thickBot="1">
      <c r="B386" s="167"/>
      <c r="C386" s="143" t="s">
        <v>0</v>
      </c>
      <c r="D386" s="122"/>
      <c r="E386" s="119" t="s">
        <v>31</v>
      </c>
      <c r="F386" s="237"/>
      <c r="G386" s="141"/>
      <c r="H386" s="238" t="s">
        <v>0</v>
      </c>
      <c r="I386" s="118"/>
      <c r="J386" s="118"/>
      <c r="K386" s="118"/>
      <c r="L386" s="118"/>
      <c r="M386" s="118"/>
      <c r="N386" s="140"/>
      <c r="O386" s="141"/>
      <c r="P386" s="119" t="s">
        <v>0</v>
      </c>
      <c r="Q386" s="118"/>
      <c r="R386" s="118"/>
      <c r="S386" s="119"/>
      <c r="T386" s="239">
        <v>68</v>
      </c>
      <c r="U386" s="177" t="s">
        <v>239</v>
      </c>
      <c r="V386" s="118"/>
      <c r="W386" s="118"/>
      <c r="X386" s="118"/>
      <c r="Y386" s="118"/>
      <c r="Z386" s="118"/>
      <c r="AA386" s="222"/>
    </row>
    <row r="387" spans="3:27" ht="18" customHeight="1" thickBot="1">
      <c r="C387" s="109" t="s">
        <v>243</v>
      </c>
      <c r="D387" s="100"/>
      <c r="E387" s="100"/>
      <c r="F387" s="106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1"/>
    </row>
  </sheetData>
  <mergeCells count="12">
    <mergeCell ref="E22:F22"/>
    <mergeCell ref="E163:F163"/>
    <mergeCell ref="E86:F86"/>
    <mergeCell ref="E213:F213"/>
    <mergeCell ref="E214:F214"/>
    <mergeCell ref="E227:F227"/>
    <mergeCell ref="E228:F228"/>
    <mergeCell ref="E112:F112"/>
    <mergeCell ref="H8:H9"/>
    <mergeCell ref="E17:F17"/>
    <mergeCell ref="E16:F16"/>
    <mergeCell ref="E21:F21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70" r:id="rId10"/>
  <headerFooter alignWithMargins="0">
    <oddFooter>&amp;L&amp;F&amp;CPagina &amp;P di &amp;N</oddFooter>
  </headerFooter>
  <rowBreaks count="2" manualBreakCount="2">
    <brk id="44" max="26" man="1"/>
    <brk id="146" max="26" man="1"/>
  </rowBreaks>
  <legacyDrawing r:id="rId9"/>
  <oleObjects>
    <oleObject progId="Word.Document.8" shapeId="197965" r:id="rId1"/>
    <oleObject progId="Word.Document.8" shapeId="1363410" r:id="rId2"/>
    <oleObject progId="Word.Document.8" shapeId="1216909" r:id="rId3"/>
    <oleObject progId="Word.Document.8" shapeId="988727" r:id="rId4"/>
    <oleObject progId="Word.Document.8" shapeId="997717" r:id="rId5"/>
    <oleObject progId="Word.Document.8" shapeId="1249794" r:id="rId6"/>
    <oleObject progId="Word.Document.8" shapeId="752907" r:id="rId7"/>
    <oleObject progId="Word.Document.8" shapeId="822330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N°1 -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quinz-emmanuela</cp:lastModifiedBy>
  <cp:lastPrinted>2013-01-23T10:40:28Z</cp:lastPrinted>
  <dcterms:created xsi:type="dcterms:W3CDTF">2000-03-29T12:39:27Z</dcterms:created>
  <dcterms:modified xsi:type="dcterms:W3CDTF">2014-04-15T12:29:23Z</dcterms:modified>
  <cp:category/>
  <cp:version/>
  <cp:contentType/>
  <cp:contentStatus/>
</cp:coreProperties>
</file>