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7955" windowHeight="12045"/>
  </bookViews>
  <sheets>
    <sheet name="LA 2017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0">#REF!</definedName>
    <definedName name="_">#REF!</definedName>
    <definedName name="___bo1" localSheetId="0">'[1]Alim S.P.'!#REF!</definedName>
    <definedName name="___bo1">'[1]Alim S.P.'!#REF!</definedName>
    <definedName name="___db1" localSheetId="0">'[2]Alim S.P.'!#REF!</definedName>
    <definedName name="___db1">'[2]Alim S.P.'!#REF!</definedName>
    <definedName name="__bo1" localSheetId="0">'[3]Alim S.P.'!#REF!</definedName>
    <definedName name="__bo1">'[3]Alim S.P.'!#REF!</definedName>
    <definedName name="__bo2" localSheetId="0">'[1]Alim S.P.'!#REF!</definedName>
    <definedName name="__bo2">'[1]Alim S.P.'!#REF!</definedName>
    <definedName name="__bo3" localSheetId="0">'[1]Alim S.P.'!#REF!</definedName>
    <definedName name="__bo3">'[1]Alim S.P.'!#REF!</definedName>
    <definedName name="__db1" localSheetId="0">'[4]Alim S.P.'!#REF!</definedName>
    <definedName name="__db1">'[4]Alim S.P.'!#REF!</definedName>
    <definedName name="_bo1" localSheetId="0">'[5]Alim S.P.'!#REF!</definedName>
    <definedName name="_bo1">'[5]Alim S.P.'!#REF!</definedName>
    <definedName name="_bo2" localSheetId="0">'[6]Alim S.P.'!#REF!</definedName>
    <definedName name="_bo2">'[6]Alim S.P.'!#REF!</definedName>
    <definedName name="_bo3" localSheetId="0">'[6]Alim S.P.'!#REF!</definedName>
    <definedName name="_bo3">'[6]Alim S.P.'!#REF!</definedName>
    <definedName name="_db1" localSheetId="0">'[7]Alim S.P.'!#REF!</definedName>
    <definedName name="_db1">'[7]Alim S.P.'!#REF!</definedName>
    <definedName name="_db2" localSheetId="0">#REF!</definedName>
    <definedName name="_db2">#REF!</definedName>
    <definedName name="a">'[8]Alim C.E.'!$D$29:$D$34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 localSheetId="0">#REF!</definedName>
    <definedName name="alex">#REF!</definedName>
    <definedName name="ALIMCE" localSheetId="0">#REF!</definedName>
    <definedName name="ALIMCE">#REF!</definedName>
    <definedName name="and.liquidità" localSheetId="0">'[9]Alim S.P.'!#REF!</definedName>
    <definedName name="and.liquidità">'[9]Alim S.P.'!#REF!</definedName>
    <definedName name="_xlnm.Print_Area" localSheetId="0">'LA 2017 '!$B$3:$P$60</definedName>
    <definedName name="_xlnm.Print_Area">#REF!</definedName>
    <definedName name="b">'[8]Alim C.E.'!$D$29:$D$34</definedName>
    <definedName name="B__Totale_acquisto_di_beni_mobili_e_tecnologie" localSheetId="0">#REF!</definedName>
    <definedName name="B__Totale_acquisto_di_beni_mobili_e_tecnologie">#REF!</definedName>
    <definedName name="basedati" localSheetId="0">#REF!</definedName>
    <definedName name="basedati">#REF!</definedName>
    <definedName name="batab" localSheetId="0">#REF!</definedName>
    <definedName name="batab">#REF!</definedName>
    <definedName name="batab1" localSheetId="0">#REF!</definedName>
    <definedName name="batab1">#REF!</definedName>
    <definedName name="batab2">'[10]Alimentazione CE01'!$E$30:$E$35</definedName>
    <definedName name="batac" localSheetId="0">#REF!</definedName>
    <definedName name="batac">#REF!</definedName>
    <definedName name="bo" localSheetId="0">'[1]Alim S.P.'!#REF!</definedName>
    <definedName name="bo">'[1]Alim S.P.'!#REF!</definedName>
    <definedName name="boic" localSheetId="0">'[1]Alim S.P.'!#REF!</definedName>
    <definedName name="boic">'[1]Alim S.P.'!#REF!</definedName>
    <definedName name="ce_tot_regionale" localSheetId="0">#REF!</definedName>
    <definedName name="ce_tot_regionale">#REF!</definedName>
    <definedName name="ciao">[11]Alimentazione!$E$29:$E$34</definedName>
    <definedName name="cons" localSheetId="0">#REF!</definedName>
    <definedName name="cons">#REF!</definedName>
    <definedName name="Consolidatorettificato">'[12]BILANCIO DEL SSR'!$A$1:$F$77,'[12]BILANCIO DEL SSR'!$G$77,'[12]BILANCIO DEL SSR'!$G$1:$G$77</definedName>
    <definedName name="cont" localSheetId="0">#REF!</definedName>
    <definedName name="cont">#REF!</definedName>
    <definedName name="cont1">[13]Alimentazione!$E$29:$E$34</definedName>
    <definedName name="contrb.2" localSheetId="0">#REF!</definedName>
    <definedName name="contrb.2">#REF!</definedName>
    <definedName name="contributi" localSheetId="0">#REF!</definedName>
    <definedName name="contributi">#REF!</definedName>
    <definedName name="d" localSheetId="0">#REF!</definedName>
    <definedName name="d">#REF!</definedName>
    <definedName name="data2">'[14]Alim C.E.'!$D$28:$D$33</definedName>
    <definedName name="_xlnm.Database" localSheetId="0">#REF!</definedName>
    <definedName name="_xlnm.Database">#REF!</definedName>
    <definedName name="DATABASE1" localSheetId="0">'[15]Alim S.P.'!#REF!</definedName>
    <definedName name="DATABASE1">'[15]Alim S.P.'!#REF!</definedName>
    <definedName name="database2" localSheetId="0">'[3]Alim S.P.'!#REF!</definedName>
    <definedName name="database2">'[3]Alim S.P.'!#REF!</definedName>
    <definedName name="database3" localSheetId="0">'[16]Alim S.P.'!#REF!</definedName>
    <definedName name="database3">'[16]Alim S.P.'!#REF!</definedName>
    <definedName name="DBASS" localSheetId="0">#REF!</definedName>
    <definedName name="DBASS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 localSheetId="0">#REF!</definedName>
    <definedName name="delta_ril_c0">#REF!</definedName>
    <definedName name="delta_ril_d0" localSheetId="0">#REF!</definedName>
    <definedName name="delta_ril_d0">#REF!</definedName>
    <definedName name="delta_ril_e0" localSheetId="0">#REF!</definedName>
    <definedName name="delta_ril_e0">#REF!</definedName>
    <definedName name="e" localSheetId="0">#REF!</definedName>
    <definedName name="e">#REF!</definedName>
    <definedName name="exreg" localSheetId="0">#REF!</definedName>
    <definedName name="exreg">#REF!</definedName>
    <definedName name="FF">'[17]Alim C.E.'!$D$29:$D$34</definedName>
    <definedName name="fuga" localSheetId="0">#REF!</definedName>
    <definedName name="fuga">#REF!</definedName>
    <definedName name="HannoASS">1420</definedName>
    <definedName name="HannoASSE">1720</definedName>
    <definedName name="hgf" localSheetId="0">#REF!</definedName>
    <definedName name="hgf">#REF!</definedName>
    <definedName name="LIQUIDITA" localSheetId="0">#REF!</definedName>
    <definedName name="LIQUIDITA">#REF!</definedName>
    <definedName name="LK" localSheetId="0">#REF!</definedName>
    <definedName name="LK">#REF!</definedName>
    <definedName name="MAO">[18]Alimentazione!$E$29:$E$34</definedName>
    <definedName name="MJ" localSheetId="0">'[3]Alim S.P.'!#REF!</definedName>
    <definedName name="MJ">'[3]Alim S.P.'!#REF!</definedName>
    <definedName name="MN" localSheetId="0">'[3]Alim S.P.'!#REF!</definedName>
    <definedName name="MN">'[3]Alim S.P.'!#REF!</definedName>
    <definedName name="mod_ass_rip" localSheetId="0">#REF!</definedName>
    <definedName name="mod_ass_rip">#REF!</definedName>
    <definedName name="ok" localSheetId="0">'[19]Alim S.P.'!#REF!</definedName>
    <definedName name="ok">'[19]Alim S.P.'!#REF!</definedName>
    <definedName name="Per_ass5" localSheetId="0">#REF!</definedName>
    <definedName name="Per_ass5">#REF!</definedName>
    <definedName name="perc_ass_a0102" localSheetId="0">#REF!</definedName>
    <definedName name="perc_ass_a0102">#REF!</definedName>
    <definedName name="perc_ass_a0701" localSheetId="0">#REF!</definedName>
    <definedName name="perc_ass_a0701">#REF!</definedName>
    <definedName name="perc_ass_b0011" localSheetId="0">#REF!</definedName>
    <definedName name="perc_ass_b0011">#REF!</definedName>
    <definedName name="perc_ass_b0012" localSheetId="0">#REF!</definedName>
    <definedName name="perc_ass_b0012">#REF!</definedName>
    <definedName name="perc_ass_b0013" localSheetId="0">'[20]B0-Er.Serv.San.-dettaglio'!#REF!</definedName>
    <definedName name="perc_ass_b0013">'[20]B0-Er.Serv.San.-dettaglio'!#REF!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 localSheetId="0">#REF!</definedName>
    <definedName name="perc_ass_b002">#REF!</definedName>
    <definedName name="perc_ass_b003" localSheetId="0">#REF!</definedName>
    <definedName name="perc_ass_b003">#REF!</definedName>
    <definedName name="perc_ass_b004" localSheetId="0">#REF!</definedName>
    <definedName name="perc_ass_b004">#REF!</definedName>
    <definedName name="perc_ass_b005" localSheetId="0">#REF!</definedName>
    <definedName name="perc_ass_b005">#REF!</definedName>
    <definedName name="perc_ass_b006" localSheetId="0">#REF!</definedName>
    <definedName name="perc_ass_b006">#REF!</definedName>
    <definedName name="perc_ass_b007" localSheetId="0">#REF!</definedName>
    <definedName name="perc_ass_b007">#REF!</definedName>
    <definedName name="perc_ass_b008" localSheetId="0">#REF!</definedName>
    <definedName name="perc_ass_b008">#REF!</definedName>
    <definedName name="perc_ass_b009" localSheetId="0">#REF!</definedName>
    <definedName name="perc_ass_b009">#REF!</definedName>
    <definedName name="perc_ass_c001" localSheetId="0">#REF!</definedName>
    <definedName name="perc_ass_c001">#REF!</definedName>
    <definedName name="perc_ass_c0012" localSheetId="0">#REF!</definedName>
    <definedName name="perc_ass_c0012">#REF!</definedName>
    <definedName name="perc_ass_c0013" localSheetId="0">#REF!</definedName>
    <definedName name="perc_ass_c0013">#REF!</definedName>
    <definedName name="perc_ass_c002" localSheetId="0">#REF!</definedName>
    <definedName name="perc_ass_c002">#REF!</definedName>
    <definedName name="perc_ass_c003" localSheetId="0">#REF!</definedName>
    <definedName name="perc_ass_c003">#REF!</definedName>
    <definedName name="perc_ass_c004" localSheetId="0">#REF!</definedName>
    <definedName name="perc_ass_c004">#REF!</definedName>
    <definedName name="perc_ass_c005" localSheetId="0">#REF!</definedName>
    <definedName name="perc_ass_c005">#REF!</definedName>
    <definedName name="perc_ass_c007" localSheetId="0">#REF!</definedName>
    <definedName name="perc_ass_c007">#REF!</definedName>
    <definedName name="perc_ass_c008" localSheetId="0">#REF!</definedName>
    <definedName name="perc_ass_c008">#REF!</definedName>
    <definedName name="perc_ass_d0101" localSheetId="0">#REF!</definedName>
    <definedName name="perc_ass_d0101">#REF!</definedName>
    <definedName name="perc_ass_d0102" localSheetId="0">#REF!</definedName>
    <definedName name="perc_ass_d0102">#REF!</definedName>
    <definedName name="perc_ass_D0103" localSheetId="0">#REF!</definedName>
    <definedName name="perc_ass_D0103">#REF!</definedName>
    <definedName name="perc_ass_d0105" localSheetId="0">#REF!</definedName>
    <definedName name="perc_ass_d0105">#REF!</definedName>
    <definedName name="perc_ass_d0201" localSheetId="0">#REF!</definedName>
    <definedName name="perc_ass_d0201">#REF!</definedName>
    <definedName name="perc_ass_e01" localSheetId="0">#REF!</definedName>
    <definedName name="perc_ass_e01">#REF!</definedName>
    <definedName name="perc_ass_e0102" localSheetId="0">#REF!</definedName>
    <definedName name="perc_ass_e0102">#REF!</definedName>
    <definedName name="perc_ass_e0103" localSheetId="0">#REF!</definedName>
    <definedName name="perc_ass_e0103">#REF!</definedName>
    <definedName name="perc_ass_e04" localSheetId="0">#REF!</definedName>
    <definedName name="perc_ass_e04">#REF!</definedName>
    <definedName name="perc_ass_e05" localSheetId="0">#REF!</definedName>
    <definedName name="perc_ass_e05">#REF!</definedName>
    <definedName name="perc_ass_g0201" localSheetId="0">#REF!</definedName>
    <definedName name="perc_ass_g0201">#REF!</definedName>
    <definedName name="perc_man_a0102" localSheetId="0">#REF!</definedName>
    <definedName name="perc_man_a0102">#REF!</definedName>
    <definedName name="perc_man_a0701" localSheetId="0">#REF!</definedName>
    <definedName name="perc_man_a0701">#REF!</definedName>
    <definedName name="perc_man_b0011" localSheetId="0">#REF!</definedName>
    <definedName name="perc_man_b0011">#REF!</definedName>
    <definedName name="perc_man_b0012" localSheetId="0">#REF!</definedName>
    <definedName name="perc_man_b0012">#REF!</definedName>
    <definedName name="perc_man_b0013" localSheetId="0">'[20]B0-Er.Serv.San.-dettaglio'!#REF!</definedName>
    <definedName name="perc_man_b0013">'[20]B0-Er.Serv.San.-dettaglio'!#REF!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 localSheetId="0">#REF!</definedName>
    <definedName name="perc_man_b002">#REF!</definedName>
    <definedName name="perc_man_b003" localSheetId="0">#REF!</definedName>
    <definedName name="perc_man_b003">#REF!</definedName>
    <definedName name="perc_man_b004" localSheetId="0">#REF!</definedName>
    <definedName name="perc_man_b004">#REF!</definedName>
    <definedName name="perc_man_b005" localSheetId="0">#REF!</definedName>
    <definedName name="perc_man_b005">#REF!</definedName>
    <definedName name="perc_man_b006" localSheetId="0">#REF!</definedName>
    <definedName name="perc_man_b006">#REF!</definedName>
    <definedName name="perc_man_b007" localSheetId="0">#REF!</definedName>
    <definedName name="perc_man_b007">#REF!</definedName>
    <definedName name="perc_man_b008" localSheetId="0">#REF!</definedName>
    <definedName name="perc_man_b008">#REF!</definedName>
    <definedName name="perc_man_b009" localSheetId="0">#REF!</definedName>
    <definedName name="perc_man_b009">#REF!</definedName>
    <definedName name="perc_man_c001" localSheetId="0">#REF!</definedName>
    <definedName name="perc_man_c001">#REF!</definedName>
    <definedName name="perc_man_c0012" localSheetId="0">#REF!</definedName>
    <definedName name="perc_man_c0012">#REF!</definedName>
    <definedName name="perc_man_c0013" localSheetId="0">#REF!</definedName>
    <definedName name="perc_man_c0013">#REF!</definedName>
    <definedName name="perc_man_c002" localSheetId="0">#REF!</definedName>
    <definedName name="perc_man_c002">#REF!</definedName>
    <definedName name="perc_man_c003" localSheetId="0">#REF!</definedName>
    <definedName name="perc_man_c003">#REF!</definedName>
    <definedName name="perc_man_c004" localSheetId="0">#REF!</definedName>
    <definedName name="perc_man_c004">#REF!</definedName>
    <definedName name="perc_man_c005" localSheetId="0">#REF!</definedName>
    <definedName name="perc_man_c005">#REF!</definedName>
    <definedName name="perc_man_c007" localSheetId="0">#REF!</definedName>
    <definedName name="perc_man_c007">#REF!</definedName>
    <definedName name="perc_man_c008" localSheetId="0">#REF!</definedName>
    <definedName name="perc_man_c008">#REF!</definedName>
    <definedName name="perc_man_d0101" localSheetId="0">#REF!</definedName>
    <definedName name="perc_man_d0101">#REF!</definedName>
    <definedName name="perc_man_d0102" localSheetId="0">#REF!</definedName>
    <definedName name="perc_man_d0102">#REF!</definedName>
    <definedName name="perc_man_d0103" localSheetId="0">#REF!</definedName>
    <definedName name="perc_man_d0103">#REF!</definedName>
    <definedName name="perc_man_d0103m" localSheetId="0">#REF!</definedName>
    <definedName name="perc_man_d0103m">#REF!</definedName>
    <definedName name="perc_man_d0105" localSheetId="0">#REF!</definedName>
    <definedName name="perc_man_d0105">#REF!</definedName>
    <definedName name="perc_man_d0201" localSheetId="0">#REF!</definedName>
    <definedName name="perc_man_d0201">#REF!</definedName>
    <definedName name="perc_man_e01" localSheetId="0">#REF!</definedName>
    <definedName name="perc_man_e01">#REF!</definedName>
    <definedName name="perc_man_e0102" localSheetId="0">#REF!</definedName>
    <definedName name="perc_man_e0102">#REF!</definedName>
    <definedName name="perc_man_e0103" localSheetId="0">#REF!</definedName>
    <definedName name="perc_man_e0103">#REF!</definedName>
    <definedName name="perc_man_e04" localSheetId="0">#REF!</definedName>
    <definedName name="perc_man_e04">#REF!</definedName>
    <definedName name="perc_man_e05" localSheetId="0">#REF!</definedName>
    <definedName name="perc_man_e05">#REF!</definedName>
    <definedName name="perc_man_e202" localSheetId="0">'[21]E0-Sist.Governo-Cond.SISR-2004'!#REF!</definedName>
    <definedName name="perc_man_e202">'[21]E0-Sist.Governo-Cond.SISR-2004'!#REF!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 localSheetId="0">#REF!</definedName>
    <definedName name="Pers_aots">#REF!</definedName>
    <definedName name="Pers_aoud" localSheetId="0">#REF!</definedName>
    <definedName name="Pers_aoud">#REF!</definedName>
    <definedName name="Pers_ars" localSheetId="0">#REF!</definedName>
    <definedName name="Pers_ars">#REF!</definedName>
    <definedName name="Pers_ass1" localSheetId="0">#REF!</definedName>
    <definedName name="Pers_ass1">#REF!</definedName>
    <definedName name="Pers_ass2" localSheetId="0">#REF!</definedName>
    <definedName name="Pers_ass2">#REF!</definedName>
    <definedName name="Pers_ass4" localSheetId="0">#REF!</definedName>
    <definedName name="Pers_ass4">#REF!</definedName>
    <definedName name="Pers_ass6" localSheetId="0">#REF!</definedName>
    <definedName name="Pers_ass6">#REF!</definedName>
    <definedName name="Pers_burlo" localSheetId="0">#REF!</definedName>
    <definedName name="Pers_burlo">#REF!</definedName>
    <definedName name="Pers_cro" localSheetId="0">#REF!</definedName>
    <definedName name="Pers_cro">#REF!</definedName>
    <definedName name="Pers_policl" localSheetId="0">#REF!</definedName>
    <definedName name="Pers_policl">#REF!</definedName>
    <definedName name="Pesr_ass3" localSheetId="0">#REF!</definedName>
    <definedName name="Pesr_ass3">#REF!</definedName>
    <definedName name="pippo" localSheetId="0">'[3]Alim S.P.'!#REF!</definedName>
    <definedName name="pippo">'[3]Alim S.P.'!#REF!</definedName>
    <definedName name="precons" localSheetId="0">#REF!</definedName>
    <definedName name="precons">#REF!</definedName>
    <definedName name="re" localSheetId="0">#REF!</definedName>
    <definedName name="re">#REF!</definedName>
    <definedName name="rewe">[22]AOTS!$A:$IV</definedName>
    <definedName name="Riassunto__Risorse_complessive" localSheetId="0">#REF!</definedName>
    <definedName name="Riassunto__Risorse_complessive">#REF!</definedName>
    <definedName name="sc_clipper" localSheetId="0">#REF!</definedName>
    <definedName name="sc_clipper">#REF!</definedName>
    <definedName name="sc_d00101" localSheetId="0">#REF!</definedName>
    <definedName name="sc_d00101">#REF!</definedName>
    <definedName name="sc_d00102" localSheetId="0">#REF!</definedName>
    <definedName name="sc_d00102">#REF!</definedName>
    <definedName name="sc_d00103" localSheetId="0">#REF!</definedName>
    <definedName name="sc_d00103">#REF!</definedName>
    <definedName name="sc_d00105" localSheetId="0">#REF!</definedName>
    <definedName name="sc_d00105">#REF!</definedName>
    <definedName name="sc_d00501" localSheetId="0">#REF!</definedName>
    <definedName name="sc_d00501">#REF!</definedName>
    <definedName name="sc_g00201" localSheetId="0">#REF!</definedName>
    <definedName name="sc_g00201">#REF!</definedName>
    <definedName name="SPSS" localSheetId="0">#REF!</definedName>
    <definedName name="SPSS">#REF!</definedName>
    <definedName name="stampa">[23]AOTS!$A:$IV</definedName>
    <definedName name="Term_agg_ASCOT" localSheetId="0">#REF!</definedName>
    <definedName name="Term_agg_ASCOT">#REF!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_accessi_regione" localSheetId="0">#REF!</definedName>
    <definedName name="Totale_accessi_regione">#REF!</definedName>
    <definedName name="Totale_acquisti_di_rilievo_aziendale" localSheetId="0">#REF!</definedName>
    <definedName name="Totale_acquisti_di_rilievo_aziendale">#REF!</definedName>
    <definedName name="Totale_acquisti_di_rilievo_regionale" localSheetId="0">#REF!</definedName>
    <definedName name="Totale_acquisti_di_rilievo_regionale">#REF!</definedName>
    <definedName name="Totale_dip_regione" localSheetId="0">#REF!</definedName>
    <definedName name="Totale_dip_regione">#REF!</definedName>
    <definedName name="Totale_esami_regione" localSheetId="0">#REF!</definedName>
    <definedName name="Totale_esami_regione">#REF!</definedName>
    <definedName name="Totale_interventi_di_rilievo_aziendale" localSheetId="0">#REF!</definedName>
    <definedName name="Totale_interventi_di_rilievo_aziendale">#REF!</definedName>
    <definedName name="Totale_interventi_di_rilievo_regionale" localSheetId="0">#REF!</definedName>
    <definedName name="Totale_interventi_di_rilievo_regionale">#REF!</definedName>
    <definedName name="Totale_parametro_riferimento_G2" localSheetId="0">#REF!</definedName>
    <definedName name="Totale_parametro_riferimento_G2">#REF!</definedName>
    <definedName name="Totale_trasf_regione" localSheetId="0">#REF!</definedName>
    <definedName name="Totale_trasf_regione">#REF!</definedName>
    <definedName name="val_nom_term_ce" localSheetId="0">#REF!</definedName>
    <definedName name="val_nom_term_ce">#REF!</definedName>
    <definedName name="Val_nom_terminale" localSheetId="0">#REF!</definedName>
    <definedName name="Val_nom_terminale">#REF!</definedName>
    <definedName name="val_ora_a0102" localSheetId="0">#REF!</definedName>
    <definedName name="val_ora_a0102">#REF!</definedName>
    <definedName name="val_ora_a0202" localSheetId="0">#REF!</definedName>
    <definedName name="val_ora_a0202">#REF!</definedName>
    <definedName name="val_ora_a0701" localSheetId="0">#REF!</definedName>
    <definedName name="val_ora_a0701">#REF!</definedName>
    <definedName name="val_ora_b0011" localSheetId="0">#REF!</definedName>
    <definedName name="val_ora_b0011">#REF!</definedName>
    <definedName name="val_ora_b0012" localSheetId="0">#REF!</definedName>
    <definedName name="val_ora_b0012">#REF!</definedName>
    <definedName name="val_ora_b0013" localSheetId="0">'[20]B0-Er.Serv.San.-dettaglio'!#REF!</definedName>
    <definedName name="val_ora_b0013">'[20]B0-Er.Serv.San.-dettaglio'!#REF!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 localSheetId="0">#REF!</definedName>
    <definedName name="val_ora_b002">#REF!</definedName>
    <definedName name="val_ora_b003" localSheetId="0">#REF!</definedName>
    <definedName name="val_ora_b003">#REF!</definedName>
    <definedName name="val_ora_b004" localSheetId="0">#REF!</definedName>
    <definedName name="val_ora_b004">#REF!</definedName>
    <definedName name="val_ora_b005" localSheetId="0">#REF!</definedName>
    <definedName name="val_ora_b005">#REF!</definedName>
    <definedName name="val_ora_b006" localSheetId="0">#REF!</definedName>
    <definedName name="val_ora_b006">#REF!</definedName>
    <definedName name="val_ora_b007" localSheetId="0">#REF!</definedName>
    <definedName name="val_ora_b007">#REF!</definedName>
    <definedName name="val_ora_b008" localSheetId="0">#REF!</definedName>
    <definedName name="val_ora_b008">#REF!</definedName>
    <definedName name="val_ora_b009" localSheetId="0">#REF!</definedName>
    <definedName name="val_ora_b009">#REF!</definedName>
    <definedName name="val_ora_c001" localSheetId="0">#REF!</definedName>
    <definedName name="val_ora_c001">#REF!</definedName>
    <definedName name="val_ora_c002" localSheetId="0">#REF!</definedName>
    <definedName name="val_ora_c002">#REF!</definedName>
    <definedName name="val_ora_c003" localSheetId="0">#REF!</definedName>
    <definedName name="val_ora_c003">#REF!</definedName>
    <definedName name="val_ora_c004" localSheetId="0">#REF!</definedName>
    <definedName name="val_ora_c004">#REF!</definedName>
    <definedName name="val_ora_c005" localSheetId="0">#REF!</definedName>
    <definedName name="val_ora_c005">#REF!</definedName>
    <definedName name="val_ora_c007" localSheetId="0">#REF!</definedName>
    <definedName name="val_ora_c007">#REF!</definedName>
    <definedName name="val_ora_c008" localSheetId="0">#REF!</definedName>
    <definedName name="val_ora_c008">#REF!</definedName>
    <definedName name="val_ora_d0101" localSheetId="0">#REF!</definedName>
    <definedName name="val_ora_d0101">#REF!</definedName>
    <definedName name="val_ora_d0102" localSheetId="0">#REF!</definedName>
    <definedName name="val_ora_d0102">#REF!</definedName>
    <definedName name="val_ora_d0103">'[20]D0-Scamb.Inform.-Cond.SISR-2004'!$W$31+'[20]D0-Scamb.Inform.-Cond.SISR-2004'!$W$32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 localSheetId="0">#REF!</definedName>
    <definedName name="val_ora_e0102">#REF!</definedName>
    <definedName name="val_ora_e0103" localSheetId="0">#REF!</definedName>
    <definedName name="val_ora_e0103">#REF!</definedName>
    <definedName name="val_ora_e04" localSheetId="0">#REF!</definedName>
    <definedName name="val_ora_e04">#REF!</definedName>
    <definedName name="val_ora_e05" localSheetId="0">#REF!</definedName>
    <definedName name="val_ora_e05">#REF!</definedName>
    <definedName name="val_ora_g0201" localSheetId="0">#REF!</definedName>
    <definedName name="val_ora_g0201">#REF!</definedName>
    <definedName name="val_tot_ap_reg" localSheetId="0">#REF!</definedName>
    <definedName name="val_tot_ap_reg">#REF!</definedName>
    <definedName name="val_tot_ap_reg1" localSheetId="0">#REF!</definedName>
    <definedName name="val_tot_ap_reg1">#REF!</definedName>
    <definedName name="val_tot_ca_reg" localSheetId="0">#REF!</definedName>
    <definedName name="val_tot_ca_reg">#REF!</definedName>
    <definedName name="val_tot_car_reg" localSheetId="0">#REF!</definedName>
    <definedName name="val_tot_car_reg">#REF!</definedName>
    <definedName name="val_tot_cep_reg" localSheetId="0">#REF!</definedName>
    <definedName name="val_tot_cep_reg">#REF!</definedName>
    <definedName name="val_tot_cup_reg" localSheetId="0">#REF!</definedName>
    <definedName name="val_tot_cup_reg">#REF!</definedName>
    <definedName name="val_tot_ec_reg" localSheetId="0">#REF!</definedName>
    <definedName name="val_tot_ec_reg">#REF!</definedName>
    <definedName name="val_tot_em_reg" localSheetId="0">#REF!</definedName>
    <definedName name="val_tot_em_reg">#REF!</definedName>
    <definedName name="val_tot_gc_reg" localSheetId="0">#REF!</definedName>
    <definedName name="val_tot_gc_reg">#REF!</definedName>
    <definedName name="val_tot_ge_reg" localSheetId="0">#REF!</definedName>
    <definedName name="val_tot_ge_reg">#REF!</definedName>
    <definedName name="val_tot_ge_term" localSheetId="0">#REF!</definedName>
    <definedName name="val_tot_ge_term">#REF!</definedName>
    <definedName name="val_tot_pa_reg" localSheetId="0">#REF!</definedName>
    <definedName name="val_tot_pa_reg">#REF!</definedName>
    <definedName name="val_tot_pi_reg" localSheetId="0">#REF!</definedName>
    <definedName name="val_tot_pi_reg">#REF!</definedName>
    <definedName name="val_tot_ps_reg" localSheetId="0">#REF!</definedName>
    <definedName name="val_tot_ps_reg">#REF!</definedName>
    <definedName name="val_tot_ps_reg_var" localSheetId="0">#REF!</definedName>
    <definedName name="val_tot_ps_reg_var">#REF!</definedName>
    <definedName name="verifica" localSheetId="0">#REF!</definedName>
    <definedName name="verifica">#REF!</definedName>
    <definedName name="zxxx" localSheetId="0">#REF!</definedName>
    <definedName name="zxxx">#REF!</definedName>
  </definedNames>
  <calcPr calcId="145621"/>
</workbook>
</file>

<file path=xl/calcChain.xml><?xml version="1.0" encoding="utf-8"?>
<calcChain xmlns="http://schemas.openxmlformats.org/spreadsheetml/2006/main">
  <c r="L55" i="1" l="1"/>
  <c r="K55" i="1"/>
  <c r="I55" i="1"/>
  <c r="H55" i="1"/>
  <c r="G55" i="1"/>
  <c r="F55" i="1"/>
  <c r="F56" i="1" s="1"/>
  <c r="E55" i="1"/>
  <c r="E46" i="1"/>
  <c r="E13" i="1"/>
  <c r="C55" i="1"/>
  <c r="O54" i="1"/>
  <c r="O53" i="1"/>
  <c r="D55" i="1"/>
  <c r="O51" i="1"/>
  <c r="O50" i="1"/>
  <c r="N55" i="1"/>
  <c r="M55" i="1"/>
  <c r="O48" i="1"/>
  <c r="O47" i="1"/>
  <c r="J55" i="1"/>
  <c r="J56" i="1" s="1"/>
  <c r="M46" i="1"/>
  <c r="K46" i="1"/>
  <c r="I46" i="1"/>
  <c r="H46" i="1"/>
  <c r="H56" i="1" s="1"/>
  <c r="G46" i="1"/>
  <c r="C46" i="1"/>
  <c r="O45" i="1"/>
  <c r="O44" i="1"/>
  <c r="O43" i="1"/>
  <c r="O42" i="1"/>
  <c r="N46" i="1"/>
  <c r="O41" i="1"/>
  <c r="O40" i="1"/>
  <c r="O39" i="1"/>
  <c r="O38" i="1"/>
  <c r="O37" i="1"/>
  <c r="O36" i="1"/>
  <c r="J46" i="1"/>
  <c r="O34" i="1"/>
  <c r="D46" i="1"/>
  <c r="O32" i="1"/>
  <c r="O31" i="1"/>
  <c r="O30" i="1"/>
  <c r="O29" i="1"/>
  <c r="O28" i="1"/>
  <c r="O27" i="1"/>
  <c r="O26" i="1"/>
  <c r="O25" i="1"/>
  <c r="O24" i="1"/>
  <c r="F46" i="1"/>
  <c r="O22" i="1"/>
  <c r="O21" i="1"/>
  <c r="O20" i="1"/>
  <c r="O19" i="1"/>
  <c r="O18" i="1"/>
  <c r="O17" i="1"/>
  <c r="O46" i="1" s="1"/>
  <c r="O16" i="1"/>
  <c r="L46" i="1"/>
  <c r="O14" i="1"/>
  <c r="N13" i="1"/>
  <c r="M13" i="1"/>
  <c r="K13" i="1"/>
  <c r="J13" i="1"/>
  <c r="I13" i="1"/>
  <c r="I56" i="1" s="1"/>
  <c r="H13" i="1"/>
  <c r="G13" i="1"/>
  <c r="F13" i="1"/>
  <c r="D13" i="1"/>
  <c r="C13" i="1"/>
  <c r="O12" i="1"/>
  <c r="O11" i="1"/>
  <c r="O10" i="1"/>
  <c r="O9" i="1"/>
  <c r="O8" i="1"/>
  <c r="O13" i="1" s="1"/>
  <c r="L13" i="1"/>
  <c r="O7" i="1"/>
  <c r="C56" i="1"/>
  <c r="M56" i="1"/>
  <c r="D56" i="1"/>
  <c r="O33" i="1"/>
  <c r="O15" i="1"/>
  <c r="O23" i="1"/>
  <c r="O35" i="1"/>
  <c r="O49" i="1"/>
  <c r="O52" i="1"/>
  <c r="N56" i="1" l="1"/>
  <c r="E56" i="1"/>
  <c r="K56" i="1"/>
  <c r="O55" i="1"/>
  <c r="O56" i="1" s="1"/>
  <c r="G56" i="1"/>
  <c r="L56" i="1"/>
</calcChain>
</file>

<file path=xl/sharedStrings.xml><?xml version="1.0" encoding="utf-8"?>
<sst xmlns="http://schemas.openxmlformats.org/spreadsheetml/2006/main" count="78" uniqueCount="65">
  <si>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</si>
  <si>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</si>
  <si>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</si>
  <si>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</si>
  <si>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</si>
  <si>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</si>
  <si>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</si>
  <si>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</si>
  <si>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</si>
  <si>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</si>
  <si>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</si>
  <si>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P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</si>
  <si>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</si>
  <si>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</si>
  <si>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</si>
  <si>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</si>
  <si>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</si>
  <si>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</si>
  <si>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</si>
  <si>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</si>
  <si>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</si>
  <si>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</si>
  <si>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</si>
  <si>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</si>
  <si>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</si>
  <si>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</si>
  <si>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</si>
  <si>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</si>
  <si>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</si>
  <si>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</si>
  <si>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</si>
  <si>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</si>
  <si>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</si>
  <si>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</si>
  <si>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Guardia medica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</si>
  <si>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</si>
  <si>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</si>
  <si>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</si>
  <si>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</si>
  <si>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</si>
  <si>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</si>
  <si>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</si>
  <si>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</si>
  <si>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</si>
  <si>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</si>
  <si>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</si>
  <si>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</si>
  <si>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</si>
  <si>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</si>
  <si>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</si>
  <si>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</si>
  <si>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</si>
  <si>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</si>
  <si>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 xml:space="preserve">      --Assistenza psichiatrica</t>
  </si>
  <si>
    <t xml:space="preserve">Assistenza Idrotermale </t>
  </si>
  <si>
    <t xml:space="preserve">Totale </t>
  </si>
  <si>
    <t>Attività di pronto soccorso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</si>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</sst>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\-0\ "/>
    <numFmt numFmtId="165" formatCode="_-* #,##0.00_-;\-* #,##0.00_-;_-* \-??_-;_-@_-"/>
    <numFmt numFmtId="166" formatCode="&quot;L.&quot;\ #,##0;[Red]\-&quot;L.&quot;\ #,##0"/>
    <numFmt numFmtId="167" formatCode="_-[$€-2]\ * #,##0.00_-;\-[$€-2]\ * #,##0.00_-;_-[$€-2]\ * &quot;-&quot;??_-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\-??_);_(@_)"/>
    <numFmt numFmtId="171" formatCode="#,###"/>
    <numFmt numFmtId="172" formatCode="_(&quot;$&quot;* #,##0_);_(&quot;$&quot;* \(#,##0\);_(&quot;$&quot;* &quot;-&quot;_);_(@_)"/>
    <numFmt numFmtId="173" formatCode="_-* #,##0_-;\-* #,##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charset val="1"/>
    </font>
    <font>
      <sz val="11"/>
      <color indexed="10"/>
      <name val="Calibri"/>
      <family val="2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charset val="1"/>
    </font>
    <font>
      <b/>
      <sz val="12"/>
      <name val="New Century Schlbk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5" fillId="3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2" applyNumberFormat="0" applyFill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9" fillId="24" borderId="4" applyNumberFormat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31" borderId="0" applyNumberFormat="0" applyBorder="0" applyAlignment="0" applyProtection="0"/>
    <xf numFmtId="3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1" fillId="15" borderId="1" applyNumberFormat="0" applyAlignment="0" applyProtection="0"/>
    <xf numFmtId="0" fontId="21" fillId="15" borderId="1" applyNumberFormat="0" applyAlignment="0" applyProtection="0"/>
    <xf numFmtId="0" fontId="21" fillId="6" borderId="1" applyNumberFormat="0" applyAlignment="0" applyProtection="0"/>
    <xf numFmtId="43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3" fillId="0" borderId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7" borderId="5" applyNumberFormat="0" applyFont="0" applyAlignment="0" applyProtection="0"/>
    <xf numFmtId="0" fontId="2" fillId="7" borderId="5" applyNumberFormat="0" applyFont="0" applyAlignment="0" applyProtection="0"/>
    <xf numFmtId="0" fontId="23" fillId="8" borderId="5" applyNumberFormat="0" applyAlignment="0" applyProtection="0"/>
    <xf numFmtId="0" fontId="2" fillId="7" borderId="5" applyNumberFormat="0" applyFont="0" applyAlignment="0" applyProtection="0"/>
    <xf numFmtId="0" fontId="26" fillId="22" borderId="6" applyNumberFormat="0" applyAlignment="0" applyProtection="0"/>
    <xf numFmtId="0" fontId="26" fillId="22" borderId="6" applyNumberFormat="0" applyAlignment="0" applyProtection="0"/>
    <xf numFmtId="0" fontId="26" fillId="13" borderId="6" applyNumberFormat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7" fillId="32" borderId="7">
      <alignment vertical="center"/>
    </xf>
    <xf numFmtId="49" fontId="2" fillId="33" borderId="7">
      <alignment vertical="center"/>
    </xf>
    <xf numFmtId="49" fontId="2" fillId="33" borderId="7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>
      <alignment horizontal="left"/>
    </xf>
    <xf numFmtId="171" fontId="37" fillId="0" borderId="0">
      <alignment horizontal="left"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3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35" borderId="0" applyNumberFormat="0" applyBorder="0" applyAlignment="0" applyProtection="0"/>
    <xf numFmtId="172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3" fontId="4" fillId="0" borderId="0" xfId="0" applyNumberFormat="1" applyFont="1" applyFill="1" applyAlignment="1"/>
    <xf numFmtId="1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Border="1" applyAlignment="1"/>
    <xf numFmtId="0" fontId="6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41" fontId="8" fillId="0" borderId="19" xfId="0" applyNumberFormat="1" applyFont="1" applyFill="1" applyBorder="1" applyAlignment="1">
      <alignment horizontal="justify" vertical="top" wrapText="1"/>
    </xf>
    <xf numFmtId="41" fontId="4" fillId="0" borderId="0" xfId="0" applyNumberFormat="1" applyFont="1" applyFill="1" applyAlignment="1"/>
    <xf numFmtId="41" fontId="4" fillId="0" borderId="0" xfId="0" applyNumberFormat="1" applyFont="1" applyFill="1"/>
    <xf numFmtId="41" fontId="6" fillId="0" borderId="21" xfId="0" applyNumberFormat="1" applyFont="1" applyFill="1" applyBorder="1" applyAlignment="1">
      <alignment horizontal="justify" vertical="top" wrapText="1"/>
    </xf>
    <xf numFmtId="41" fontId="6" fillId="0" borderId="22" xfId="0" applyNumberFormat="1" applyFont="1" applyFill="1" applyBorder="1" applyAlignment="1">
      <alignment horizontal="justify" vertical="top" wrapText="1"/>
    </xf>
    <xf numFmtId="41" fontId="6" fillId="0" borderId="23" xfId="0" applyNumberFormat="1" applyFont="1" applyFill="1" applyBorder="1" applyAlignment="1">
      <alignment horizontal="justify" vertical="top" wrapText="1"/>
    </xf>
    <xf numFmtId="41" fontId="3" fillId="0" borderId="0" xfId="0" applyNumberFormat="1" applyFont="1" applyFill="1"/>
    <xf numFmtId="0" fontId="3" fillId="0" borderId="0" xfId="0" applyFont="1"/>
    <xf numFmtId="3" fontId="4" fillId="0" borderId="0" xfId="0" applyNumberFormat="1" applyFont="1" applyAlignment="1"/>
    <xf numFmtId="1" fontId="4" fillId="0" borderId="0" xfId="0" applyNumberFormat="1" applyFont="1"/>
    <xf numFmtId="0" fontId="4" fillId="0" borderId="0" xfId="0" applyFont="1"/>
    <xf numFmtId="164" fontId="8" fillId="0" borderId="19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Fill="1" applyBorder="1" applyAlignment="1">
      <alignment horizontal="center" vertical="top" wrapText="1"/>
    </xf>
    <xf numFmtId="173" fontId="4" fillId="0" borderId="0" xfId="112" applyNumberFormat="1" applyFont="1" applyFill="1" applyAlignment="1">
      <alignment horizontal="center" vertical="center"/>
    </xf>
    <xf numFmtId="173" fontId="7" fillId="0" borderId="24" xfId="112" applyNumberFormat="1" applyFont="1" applyFill="1" applyBorder="1" applyAlignment="1">
      <alignment horizontal="center" vertical="center" wrapText="1"/>
    </xf>
    <xf numFmtId="173" fontId="7" fillId="0" borderId="25" xfId="112" applyNumberFormat="1" applyFont="1" applyFill="1" applyBorder="1" applyAlignment="1">
      <alignment horizontal="center" vertical="center" wrapText="1"/>
    </xf>
    <xf numFmtId="173" fontId="7" fillId="0" borderId="26" xfId="112" applyNumberFormat="1" applyFont="1" applyFill="1" applyBorder="1" applyAlignment="1">
      <alignment horizontal="center" vertical="center" wrapText="1"/>
    </xf>
    <xf numFmtId="173" fontId="7" fillId="0" borderId="21" xfId="112" applyNumberFormat="1" applyFont="1" applyFill="1" applyBorder="1" applyAlignment="1">
      <alignment horizontal="center" vertical="center" wrapText="1"/>
    </xf>
    <xf numFmtId="173" fontId="7" fillId="0" borderId="27" xfId="112" applyNumberFormat="1" applyFont="1" applyFill="1" applyBorder="1" applyAlignment="1">
      <alignment horizontal="center" vertical="center" wrapText="1"/>
    </xf>
    <xf numFmtId="173" fontId="7" fillId="0" borderId="28" xfId="112" applyNumberFormat="1" applyFont="1" applyFill="1" applyBorder="1" applyAlignment="1">
      <alignment horizontal="center" vertical="center" wrapText="1"/>
    </xf>
    <xf numFmtId="173" fontId="7" fillId="0" borderId="29" xfId="112" applyNumberFormat="1" applyFont="1" applyFill="1" applyBorder="1" applyAlignment="1">
      <alignment horizontal="center" vertical="center" wrapText="1"/>
    </xf>
    <xf numFmtId="173" fontId="4" fillId="0" borderId="28" xfId="112" applyNumberFormat="1" applyFont="1" applyFill="1" applyBorder="1" applyAlignment="1">
      <alignment horizontal="center" vertical="center" wrapText="1"/>
    </xf>
    <xf numFmtId="173" fontId="4" fillId="0" borderId="30" xfId="112" applyNumberFormat="1" applyFont="1" applyFill="1" applyBorder="1" applyAlignment="1">
      <alignment horizontal="center" vertical="center" wrapText="1"/>
    </xf>
    <xf numFmtId="173" fontId="7" fillId="0" borderId="20" xfId="112" applyNumberFormat="1" applyFont="1" applyFill="1" applyBorder="1" applyAlignment="1">
      <alignment horizontal="center" vertical="center" wrapText="1"/>
    </xf>
    <xf numFmtId="173" fontId="7" fillId="0" borderId="31" xfId="112" applyNumberFormat="1" applyFont="1" applyFill="1" applyBorder="1" applyAlignment="1">
      <alignment horizontal="center" vertical="center" wrapText="1"/>
    </xf>
    <xf numFmtId="173" fontId="7" fillId="0" borderId="32" xfId="112" applyNumberFormat="1" applyFont="1" applyFill="1" applyBorder="1" applyAlignment="1">
      <alignment horizontal="center" vertical="center" wrapText="1"/>
    </xf>
    <xf numFmtId="173" fontId="4" fillId="0" borderId="32" xfId="112" applyNumberFormat="1" applyFont="1" applyFill="1" applyBorder="1" applyAlignment="1">
      <alignment horizontal="center" vertical="center" wrapText="1"/>
    </xf>
    <xf numFmtId="173" fontId="4" fillId="0" borderId="33" xfId="112" applyNumberFormat="1" applyFont="1" applyFill="1" applyBorder="1" applyAlignment="1">
      <alignment horizontal="center" vertical="center" wrapText="1"/>
    </xf>
    <xf numFmtId="173" fontId="4" fillId="0" borderId="34" xfId="112" applyNumberFormat="1" applyFont="1" applyFill="1" applyBorder="1" applyAlignment="1">
      <alignment horizontal="center" vertical="center" wrapText="1"/>
    </xf>
    <xf numFmtId="173" fontId="4" fillId="0" borderId="35" xfId="112" applyNumberFormat="1" applyFont="1" applyFill="1" applyBorder="1" applyAlignment="1">
      <alignment horizontal="center" vertical="center" wrapText="1"/>
    </xf>
    <xf numFmtId="173" fontId="9" fillId="0" borderId="36" xfId="112" applyNumberFormat="1" applyFont="1" applyFill="1" applyBorder="1" applyAlignment="1">
      <alignment horizontal="center" vertical="center" wrapText="1"/>
    </xf>
    <xf numFmtId="173" fontId="9" fillId="0" borderId="27" xfId="112" applyNumberFormat="1" applyFont="1" applyFill="1" applyBorder="1" applyAlignment="1">
      <alignment horizontal="center" vertical="center" wrapText="1"/>
    </xf>
    <xf numFmtId="173" fontId="9" fillId="0" borderId="37" xfId="112" applyNumberFormat="1" applyFont="1" applyFill="1" applyBorder="1" applyAlignment="1">
      <alignment horizontal="center" vertical="center" wrapText="1"/>
    </xf>
    <xf numFmtId="173" fontId="9" fillId="0" borderId="38" xfId="112" applyNumberFormat="1" applyFont="1" applyFill="1" applyBorder="1" applyAlignment="1">
      <alignment horizontal="center" vertical="center" wrapText="1"/>
    </xf>
    <xf numFmtId="173" fontId="4" fillId="0" borderId="39" xfId="112" applyNumberFormat="1" applyFont="1" applyFill="1" applyBorder="1" applyAlignment="1">
      <alignment horizontal="center" vertical="center" wrapText="1"/>
    </xf>
    <xf numFmtId="173" fontId="4" fillId="0" borderId="40" xfId="112" applyNumberFormat="1" applyFont="1" applyFill="1" applyBorder="1" applyAlignment="1">
      <alignment horizontal="center" vertical="center" wrapText="1"/>
    </xf>
    <xf numFmtId="173" fontId="4" fillId="0" borderId="41" xfId="112" applyNumberFormat="1" applyFont="1" applyFill="1" applyBorder="1" applyAlignment="1">
      <alignment horizontal="center" vertical="center" wrapText="1"/>
    </xf>
    <xf numFmtId="173" fontId="4" fillId="0" borderId="42" xfId="112" applyNumberFormat="1" applyFont="1" applyFill="1" applyBorder="1" applyAlignment="1">
      <alignment horizontal="center" vertical="center" wrapText="1"/>
    </xf>
    <xf numFmtId="173" fontId="9" fillId="0" borderId="35" xfId="112" applyNumberFormat="1" applyFont="1" applyFill="1" applyBorder="1" applyAlignment="1">
      <alignment horizontal="center" vertical="center" wrapText="1"/>
    </xf>
    <xf numFmtId="173" fontId="9" fillId="0" borderId="43" xfId="112" applyNumberFormat="1" applyFont="1" applyFill="1" applyBorder="1" applyAlignment="1">
      <alignment horizontal="center" vertical="center" wrapText="1"/>
    </xf>
    <xf numFmtId="173" fontId="9" fillId="0" borderId="44" xfId="112" applyNumberFormat="1" applyFont="1" applyFill="1" applyBorder="1" applyAlignment="1">
      <alignment horizontal="center" vertical="center" wrapText="1"/>
    </xf>
    <xf numFmtId="173" fontId="9" fillId="0" borderId="45" xfId="112" applyNumberFormat="1" applyFont="1" applyFill="1" applyBorder="1" applyAlignment="1">
      <alignment horizontal="center" vertical="center" wrapText="1"/>
    </xf>
    <xf numFmtId="173" fontId="9" fillId="0" borderId="46" xfId="112" applyNumberFormat="1" applyFont="1" applyFill="1" applyBorder="1" applyAlignment="1">
      <alignment horizontal="center" vertical="center" wrapText="1"/>
    </xf>
    <xf numFmtId="173" fontId="7" fillId="0" borderId="17" xfId="112" applyNumberFormat="1" applyFont="1" applyFill="1" applyBorder="1" applyAlignment="1">
      <alignment horizontal="center" vertical="center" wrapText="1"/>
    </xf>
    <xf numFmtId="173" fontId="7" fillId="0" borderId="47" xfId="112" applyNumberFormat="1" applyFont="1" applyFill="1" applyBorder="1" applyAlignment="1">
      <alignment horizontal="center" vertical="center" wrapText="1"/>
    </xf>
    <xf numFmtId="173" fontId="7" fillId="0" borderId="48" xfId="112" applyNumberFormat="1" applyFont="1" applyFill="1" applyBorder="1" applyAlignment="1">
      <alignment horizontal="center" vertical="center" wrapText="1"/>
    </xf>
    <xf numFmtId="173" fontId="7" fillId="0" borderId="49" xfId="112" applyNumberFormat="1" applyFont="1" applyFill="1" applyBorder="1" applyAlignment="1">
      <alignment horizontal="center" vertical="center" wrapText="1"/>
    </xf>
  </cellXfs>
  <cellStyles count="282">
    <cellStyle name="20% - Colore 1 2" xfId="1"/>
    <cellStyle name="20% - Colore 1 2 2" xfId="2"/>
    <cellStyle name="20% - Colore 1 2 3" xfId="3"/>
    <cellStyle name="20% - Colore 2 2" xfId="4"/>
    <cellStyle name="20% - Colore 2 2 2" xfId="5"/>
    <cellStyle name="20% - Colore 2 2 3" xfId="6"/>
    <cellStyle name="20% - Colore 3 2" xfId="7"/>
    <cellStyle name="20% - Colore 3 2 2" xfId="8"/>
    <cellStyle name="20% - Colore 3 2 3" xfId="9"/>
    <cellStyle name="20% - Colore 4 2" xfId="10"/>
    <cellStyle name="20% - Colore 4 2 2" xfId="11"/>
    <cellStyle name="20% - Colore 4 2 3" xfId="12"/>
    <cellStyle name="20% - Colore 5 2" xfId="13"/>
    <cellStyle name="20% - Colore 5 2 2" xfId="14"/>
    <cellStyle name="20% - Colore 5 2 3" xfId="15"/>
    <cellStyle name="20% - Colore 6 2" xfId="16"/>
    <cellStyle name="20% - Colore 6 2 2" xfId="17"/>
    <cellStyle name="20% - Colore 6 2 3" xfId="18"/>
    <cellStyle name="40% - Colore 1 2" xfId="19"/>
    <cellStyle name="40% - Colore 1 2 2" xfId="20"/>
    <cellStyle name="40% - Colore 1 2 3" xfId="21"/>
    <cellStyle name="40% - Colore 2 2" xfId="22"/>
    <cellStyle name="40% - Colore 2 2 2" xfId="23"/>
    <cellStyle name="40% - Colore 2 2 3" xfId="24"/>
    <cellStyle name="40% - Colore 3 2" xfId="25"/>
    <cellStyle name="40% - Colore 3 2 2" xfId="26"/>
    <cellStyle name="40% - Colore 3 2 3" xfId="27"/>
    <cellStyle name="40% - Colore 4 2" xfId="28"/>
    <cellStyle name="40% - Colore 4 2 2" xfId="29"/>
    <cellStyle name="40% - Colore 4 2 3" xfId="30"/>
    <cellStyle name="40% - Colore 5 2" xfId="31"/>
    <cellStyle name="40% - Colore 5 2 2" xfId="32"/>
    <cellStyle name="40% - Colore 5 2 3" xfId="33"/>
    <cellStyle name="40% - Colore 6 2" xfId="34"/>
    <cellStyle name="40% - Colore 6 2 2" xfId="35"/>
    <cellStyle name="40% - Colore 6 2 3" xfId="36"/>
    <cellStyle name="60% - Colore 1 2" xfId="37"/>
    <cellStyle name="60% - Colore 1 2 2" xfId="38"/>
    <cellStyle name="60% - Colore 1 2 3" xfId="39"/>
    <cellStyle name="60% - Colore 2 2" xfId="40"/>
    <cellStyle name="60% - Colore 2 2 2" xfId="41"/>
    <cellStyle name="60% - Colore 2 2 3" xfId="42"/>
    <cellStyle name="60% - Colore 3 2" xfId="43"/>
    <cellStyle name="60% - Colore 3 2 2" xfId="44"/>
    <cellStyle name="60% - Colore 3 2 3" xfId="45"/>
    <cellStyle name="60% - Colore 4 2" xfId="46"/>
    <cellStyle name="60% - Colore 4 2 2" xfId="47"/>
    <cellStyle name="60% - Colore 4 2 3" xfId="48"/>
    <cellStyle name="60% - Colore 5 2" xfId="49"/>
    <cellStyle name="60% - Colore 5 2 2" xfId="50"/>
    <cellStyle name="60% - Colore 5 2 3" xfId="51"/>
    <cellStyle name="60% - Colore 6 2" xfId="52"/>
    <cellStyle name="60% - Colore 6 2 2" xfId="53"/>
    <cellStyle name="60% - Colore 6 2 3" xfId="54"/>
    <cellStyle name="Calcolo 2" xfId="55"/>
    <cellStyle name="Calcolo 2 2" xfId="56"/>
    <cellStyle name="Calcolo 2 3" xfId="57"/>
    <cellStyle name="Cella collegata 2" xfId="58"/>
    <cellStyle name="Cella collegata 2 2" xfId="59"/>
    <cellStyle name="Cella collegata 2 3" xfId="60"/>
    <cellStyle name="Cella da controllare 2" xfId="61"/>
    <cellStyle name="Cella da controllare 2 2" xfId="62"/>
    <cellStyle name="Cella da controllare 2 3" xfId="63"/>
    <cellStyle name="Colore 1 2" xfId="64"/>
    <cellStyle name="Colore 1 2 2" xfId="65"/>
    <cellStyle name="Colore 1 2 3" xfId="66"/>
    <cellStyle name="Colore 2 2" xfId="67"/>
    <cellStyle name="Colore 2 2 2" xfId="68"/>
    <cellStyle name="Colore 2 2 3" xfId="69"/>
    <cellStyle name="Colore 3 2" xfId="70"/>
    <cellStyle name="Colore 3 2 2" xfId="71"/>
    <cellStyle name="Colore 3 2 3" xfId="72"/>
    <cellStyle name="Colore 4 2" xfId="73"/>
    <cellStyle name="Colore 4 2 2" xfId="74"/>
    <cellStyle name="Colore 4 2 3" xfId="75"/>
    <cellStyle name="Colore 5 2" xfId="76"/>
    <cellStyle name="Colore 5 2 2" xfId="77"/>
    <cellStyle name="Colore 5 2 3" xfId="78"/>
    <cellStyle name="Colore 6 2" xfId="79"/>
    <cellStyle name="Colore 6 2 2" xfId="80"/>
    <cellStyle name="Colore 6 2 3" xfId="81"/>
    <cellStyle name="Comma [0]_all7_pdc" xfId="82"/>
    <cellStyle name="Comma 2" xfId="83"/>
    <cellStyle name="Comma 2 2" xfId="84"/>
    <cellStyle name="Comma_all7_pdc" xfId="85"/>
    <cellStyle name="Currency [0]_all7_pdc" xfId="86"/>
    <cellStyle name="Currency_all7_pdc" xfId="87"/>
    <cellStyle name="Euro" xfId="88"/>
    <cellStyle name="Euro 10" xfId="89"/>
    <cellStyle name="Euro 11" xfId="90"/>
    <cellStyle name="Euro 12" xfId="91"/>
    <cellStyle name="Euro 13" xfId="92"/>
    <cellStyle name="Euro 14" xfId="93"/>
    <cellStyle name="Euro 15" xfId="94"/>
    <cellStyle name="Euro 16" xfId="95"/>
    <cellStyle name="Euro 17" xfId="96"/>
    <cellStyle name="Euro 18" xfId="97"/>
    <cellStyle name="Euro 19" xfId="98"/>
    <cellStyle name="Euro 2" xfId="99"/>
    <cellStyle name="Euro 20" xfId="100"/>
    <cellStyle name="Euro 3" xfId="101"/>
    <cellStyle name="Euro 4" xfId="102"/>
    <cellStyle name="Euro 5" xfId="103"/>
    <cellStyle name="Euro 6" xfId="104"/>
    <cellStyle name="Euro 7" xfId="105"/>
    <cellStyle name="Euro 8" xfId="106"/>
    <cellStyle name="Euro 9" xfId="107"/>
    <cellStyle name="Euro_Alimentazione PdC" xfId="108"/>
    <cellStyle name="Input 2" xfId="109"/>
    <cellStyle name="Input 2 2" xfId="110"/>
    <cellStyle name="Input 2 3" xfId="111"/>
    <cellStyle name="Migliaia" xfId="112" builtinId="3"/>
    <cellStyle name="Migliaia (0)_% Attrezzature ed Edilizia" xfId="113"/>
    <cellStyle name="Migliaia [0] 10" xfId="114"/>
    <cellStyle name="Migliaia [0] 11" xfId="115"/>
    <cellStyle name="Migliaia [0] 12" xfId="116"/>
    <cellStyle name="Migliaia [0] 13" xfId="117"/>
    <cellStyle name="Migliaia [0] 14" xfId="118"/>
    <cellStyle name="Migliaia [0] 15" xfId="119"/>
    <cellStyle name="Migliaia [0] 16" xfId="120"/>
    <cellStyle name="Migliaia [0] 17" xfId="121"/>
    <cellStyle name="Migliaia [0] 18" xfId="122"/>
    <cellStyle name="Migliaia [0] 19" xfId="123"/>
    <cellStyle name="Migliaia [0] 19 2" xfId="124"/>
    <cellStyle name="Migliaia [0] 2" xfId="125"/>
    <cellStyle name="Migliaia [0] 2 2" xfId="126"/>
    <cellStyle name="Migliaia [0] 20" xfId="127"/>
    <cellStyle name="Migliaia [0] 20 2" xfId="128"/>
    <cellStyle name="Migliaia [0] 21" xfId="129"/>
    <cellStyle name="Migliaia [0] 22" xfId="130"/>
    <cellStyle name="Migliaia [0] 3" xfId="131"/>
    <cellStyle name="Migliaia [0] 3 2" xfId="132"/>
    <cellStyle name="Migliaia [0] 4" xfId="133"/>
    <cellStyle name="Migliaia [0] 4 10" xfId="134"/>
    <cellStyle name="Migliaia [0] 4 11" xfId="135"/>
    <cellStyle name="Migliaia [0] 4 12" xfId="136"/>
    <cellStyle name="Migliaia [0] 4 13" xfId="137"/>
    <cellStyle name="Migliaia [0] 4 14" xfId="138"/>
    <cellStyle name="Migliaia [0] 4 15" xfId="139"/>
    <cellStyle name="Migliaia [0] 4 16" xfId="140"/>
    <cellStyle name="Migliaia [0] 4 17" xfId="141"/>
    <cellStyle name="Migliaia [0] 4 18" xfId="142"/>
    <cellStyle name="Migliaia [0] 4 19" xfId="143"/>
    <cellStyle name="Migliaia [0] 4 2" xfId="144"/>
    <cellStyle name="Migliaia [0] 4 20" xfId="145"/>
    <cellStyle name="Migliaia [0] 4 3" xfId="146"/>
    <cellStyle name="Migliaia [0] 4 4" xfId="147"/>
    <cellStyle name="Migliaia [0] 4 5" xfId="148"/>
    <cellStyle name="Migliaia [0] 4 6" xfId="149"/>
    <cellStyle name="Migliaia [0] 4 7" xfId="150"/>
    <cellStyle name="Migliaia [0] 4 8" xfId="151"/>
    <cellStyle name="Migliaia [0] 4 9" xfId="152"/>
    <cellStyle name="Migliaia [0] 5" xfId="153"/>
    <cellStyle name="Migliaia [0] 5 2" xfId="154"/>
    <cellStyle name="Migliaia [0] 5 3" xfId="155"/>
    <cellStyle name="Migliaia [0] 6" xfId="156"/>
    <cellStyle name="Migliaia [0] 7" xfId="157"/>
    <cellStyle name="Migliaia [0] 8" xfId="158"/>
    <cellStyle name="Migliaia [0] 8 2" xfId="159"/>
    <cellStyle name="Migliaia [0] 9" xfId="160"/>
    <cellStyle name="Migliaia 10" xfId="161"/>
    <cellStyle name="Migliaia 11" xfId="162"/>
    <cellStyle name="Migliaia 11 2" xfId="163"/>
    <cellStyle name="Migliaia 12" xfId="164"/>
    <cellStyle name="Migliaia 12 2" xfId="165"/>
    <cellStyle name="Migliaia 13" xfId="166"/>
    <cellStyle name="Migliaia 13 2" xfId="167"/>
    <cellStyle name="Migliaia 14" xfId="168"/>
    <cellStyle name="Migliaia 14 2" xfId="169"/>
    <cellStyle name="Migliaia 15" xfId="170"/>
    <cellStyle name="Migliaia 16" xfId="171"/>
    <cellStyle name="Migliaia 17" xfId="172"/>
    <cellStyle name="Migliaia 18" xfId="173"/>
    <cellStyle name="Migliaia 19" xfId="174"/>
    <cellStyle name="Migliaia 2" xfId="175"/>
    <cellStyle name="Migliaia 2 2" xfId="176"/>
    <cellStyle name="Migliaia 2 3" xfId="177"/>
    <cellStyle name="Migliaia 2 4" xfId="178"/>
    <cellStyle name="Migliaia 20" xfId="179"/>
    <cellStyle name="Migliaia 21" xfId="180"/>
    <cellStyle name="Migliaia 22" xfId="181"/>
    <cellStyle name="Migliaia 23" xfId="182"/>
    <cellStyle name="Migliaia 24" xfId="183"/>
    <cellStyle name="Migliaia 25" xfId="184"/>
    <cellStyle name="Migliaia 26" xfId="185"/>
    <cellStyle name="Migliaia 27" xfId="186"/>
    <cellStyle name="Migliaia 28" xfId="187"/>
    <cellStyle name="Migliaia 29" xfId="188"/>
    <cellStyle name="Migliaia 3" xfId="189"/>
    <cellStyle name="Migliaia 3 2" xfId="190"/>
    <cellStyle name="Migliaia 4" xfId="191"/>
    <cellStyle name="Migliaia 4 2" xfId="192"/>
    <cellStyle name="Migliaia 4 3" xfId="193"/>
    <cellStyle name="Migliaia 5" xfId="194"/>
    <cellStyle name="Migliaia 5 2" xfId="195"/>
    <cellStyle name="Migliaia 5 3" xfId="196"/>
    <cellStyle name="Migliaia 6" xfId="197"/>
    <cellStyle name="Migliaia 7" xfId="198"/>
    <cellStyle name="Migliaia 7 2" xfId="199"/>
    <cellStyle name="Migliaia 7 3" xfId="200"/>
    <cellStyle name="Migliaia 8" xfId="201"/>
    <cellStyle name="Migliaia 8 2" xfId="202"/>
    <cellStyle name="Migliaia 9" xfId="203"/>
    <cellStyle name="Migliaia 9 2" xfId="204"/>
    <cellStyle name="Migliaia 9 3" xfId="205"/>
    <cellStyle name="Neutrale 2" xfId="206"/>
    <cellStyle name="Neutrale 2 2" xfId="207"/>
    <cellStyle name="Neutrale 2 3" xfId="208"/>
    <cellStyle name="Normal 2" xfId="209"/>
    <cellStyle name="Normal_all7_pdc" xfId="210"/>
    <cellStyle name="Normale" xfId="0" builtinId="0"/>
    <cellStyle name="Normale 10" xfId="211"/>
    <cellStyle name="Normale 2" xfId="212"/>
    <cellStyle name="Normale 2 2" xfId="213"/>
    <cellStyle name="Normale 2 2 2" xfId="214"/>
    <cellStyle name="Normale 2_Alimentazione PdC" xfId="215"/>
    <cellStyle name="Normale 3" xfId="216"/>
    <cellStyle name="Normale 3 2" xfId="217"/>
    <cellStyle name="Normale 3 3" xfId="218"/>
    <cellStyle name="Normale 4" xfId="219"/>
    <cellStyle name="Normale 5" xfId="220"/>
    <cellStyle name="Normale 6" xfId="221"/>
    <cellStyle name="Normale 6 2" xfId="222"/>
    <cellStyle name="Normale 7" xfId="223"/>
    <cellStyle name="Normale 7 2" xfId="224"/>
    <cellStyle name="Normale 8" xfId="225"/>
    <cellStyle name="Normale 9" xfId="226"/>
    <cellStyle name="Nota 2" xfId="227"/>
    <cellStyle name="Nota 2 2" xfId="228"/>
    <cellStyle name="Nota 2 3" xfId="229"/>
    <cellStyle name="Nota 3" xfId="230"/>
    <cellStyle name="Output 2" xfId="231"/>
    <cellStyle name="Output 2 2" xfId="232"/>
    <cellStyle name="Output 2 3" xfId="233"/>
    <cellStyle name="Percent 2" xfId="234"/>
    <cellStyle name="Percent 3" xfId="235"/>
    <cellStyle name="Percentuale 2" xfId="236"/>
    <cellStyle name="Percentuale 2 2" xfId="237"/>
    <cellStyle name="Percentuale 2 3" xfId="238"/>
    <cellStyle name="Percentuale 3" xfId="239"/>
    <cellStyle name="Percentuale 4" xfId="240"/>
    <cellStyle name="Percentuale 4 2" xfId="241"/>
    <cellStyle name="Percentuale 5" xfId="242"/>
    <cellStyle name="Percentuale 6" xfId="243"/>
    <cellStyle name="Percentuale 7" xfId="244"/>
    <cellStyle name="Percentuale 8" xfId="245"/>
    <cellStyle name="SAS FM Row drillable header" xfId="246"/>
    <cellStyle name="SAS FM Row header" xfId="247"/>
    <cellStyle name="SAS FM Row header 2" xfId="248"/>
    <cellStyle name="Testo avviso 2" xfId="249"/>
    <cellStyle name="Testo avviso 2 2" xfId="250"/>
    <cellStyle name="Testo avviso 2 3" xfId="251"/>
    <cellStyle name="Testo descrittivo 2" xfId="252"/>
    <cellStyle name="Testo descrittivo 2 2" xfId="253"/>
    <cellStyle name="Testo descrittivo 2 3" xfId="254"/>
    <cellStyle name="Titolo 1 2" xfId="255"/>
    <cellStyle name="Titolo 1 2 2" xfId="256"/>
    <cellStyle name="Titolo 1 2 3" xfId="257"/>
    <cellStyle name="Titolo 2 2" xfId="258"/>
    <cellStyle name="Titolo 2 2 2" xfId="259"/>
    <cellStyle name="Titolo 2 2 3" xfId="260"/>
    <cellStyle name="Titolo 3 2" xfId="261"/>
    <cellStyle name="Titolo 3 2 2" xfId="262"/>
    <cellStyle name="Titolo 3 2 3" xfId="263"/>
    <cellStyle name="Titolo 4 2" xfId="264"/>
    <cellStyle name="Titolo 4 2 2" xfId="265"/>
    <cellStyle name="Titolo 4 2 3" xfId="266"/>
    <cellStyle name="Titolo 5" xfId="267"/>
    <cellStyle name="Titolo 5 2" xfId="268"/>
    <cellStyle name="Titolo 5 3" xfId="269"/>
    <cellStyle name="Totale 2" xfId="270"/>
    <cellStyle name="Totale 2 2" xfId="271"/>
    <cellStyle name="Totale 2 3" xfId="272"/>
    <cellStyle name="Valore non valido 2" xfId="273"/>
    <cellStyle name="Valore non valido 2 2" xfId="274"/>
    <cellStyle name="Valore non valido 2 3" xfId="275"/>
    <cellStyle name="Valore valido 2" xfId="276"/>
    <cellStyle name="Valore valido 2 2" xfId="277"/>
    <cellStyle name="Valore valido 2 3" xfId="278"/>
    <cellStyle name="Valuta (0)_% Attrezzature ed Edilizia" xfId="279"/>
    <cellStyle name="Valuta 2" xfId="280"/>
    <cellStyle name="Valuta 2 2" xfId="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99consolidato/agenzia-preventivo%20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2/Preventivo%202002/Bilanci%20aziende/burlo/MAST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masin.marzia/Impostazioni%20locali/Temporary%20Internet%20Files/OLK3/COMUNE/BILANCI/2000/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1/Preventivo%202001/Bilanci%20aziende/ass%202/BILANCIO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zSISR/Anno%202004-Convenzione%20SISR/Conduzione%20Applicativa_2004/Applicativo_5_2_2004_vers_presentata/piano_2004_v3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903825/Impostazioni%20locali/Temporary%20Internet%20Files/OLK3A/CONDUZIONE/CONDUZIONE%20APPLICATIVA/piano_2004_SaS_Calcolo_Variazione_Aziend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1999/Preventivo%201999/Consolidato%20prev99/Conto%20economico/Consol%20CE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84"/>
  <sheetViews>
    <sheetView tabSelected="1" topLeftCell="H1" zoomScaleNormal="65" workbookViewId="0">
      <selection activeCell="P54" sqref="P54"/>
    </sheetView>
  </sheetViews>
  <sheetFormatPr defaultRowHeight="14.25"/>
  <cols>
    <col min="1" max="1" width="18.28515625" style="18" customWidth="1"/>
    <col min="2" max="2" width="8.140625" style="1" customWidth="1"/>
    <col min="3" max="3" width="13.5703125" style="26" customWidth="1"/>
    <col min="4" max="4" width="11.5703125" style="26" customWidth="1"/>
    <col min="5" max="5" width="13.140625" style="26" bestFit="1" customWidth="1"/>
    <col min="6" max="6" width="13.5703125" style="26" customWidth="1"/>
    <col min="7" max="7" width="13.42578125" style="26" customWidth="1"/>
    <col min="8" max="8" width="13.85546875" style="26" customWidth="1"/>
    <col min="9" max="9" width="11" style="26" customWidth="1"/>
    <col min="10" max="10" width="11.7109375" style="26" customWidth="1"/>
    <col min="11" max="11" width="12.7109375" style="26" customWidth="1"/>
    <col min="12" max="12" width="11.7109375" style="26" customWidth="1"/>
    <col min="13" max="13" width="10.5703125" style="26" customWidth="1"/>
    <col min="14" max="14" width="11.140625" style="26" customWidth="1"/>
    <col min="15" max="15" width="12.7109375" style="26" bestFit="1" customWidth="1"/>
    <col min="16" max="16" width="11.140625" style="19" bestFit="1" customWidth="1"/>
    <col min="17" max="17" width="9.28515625" style="20" bestFit="1" customWidth="1"/>
    <col min="18" max="16384" width="9.140625" style="21"/>
  </cols>
  <sheetData>
    <row r="1" spans="1:26" s="4" customFormat="1">
      <c r="A1" s="1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/>
      <c r="Q1" s="3"/>
    </row>
    <row r="2" spans="1:26" s="4" customFormat="1">
      <c r="A2" s="1"/>
      <c r="B2" s="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"/>
      <c r="Q2" s="3"/>
    </row>
    <row r="3" spans="1:26" s="3" customFormat="1" ht="15" thickBot="1">
      <c r="A3" s="1"/>
      <c r="B3" s="5"/>
      <c r="C3" s="26" t="s">
        <v>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/>
      <c r="P3" s="2"/>
      <c r="R3" s="4"/>
      <c r="S3" s="4"/>
      <c r="T3" s="4"/>
      <c r="U3" s="4"/>
      <c r="V3" s="4"/>
      <c r="W3" s="4"/>
      <c r="X3" s="4"/>
      <c r="Y3" s="4"/>
      <c r="Z3" s="4"/>
    </row>
    <row r="4" spans="1:26" s="3" customFormat="1" ht="71.25">
      <c r="A4" s="6" t="s">
        <v>12</v>
      </c>
      <c r="B4" s="7"/>
      <c r="C4" s="56" t="s">
        <v>13</v>
      </c>
      <c r="D4" s="57"/>
      <c r="E4" s="58" t="s">
        <v>14</v>
      </c>
      <c r="F4" s="57"/>
      <c r="G4" s="59"/>
      <c r="H4" s="27" t="s">
        <v>15</v>
      </c>
      <c r="I4" s="27" t="s">
        <v>16</v>
      </c>
      <c r="J4" s="27" t="s">
        <v>17</v>
      </c>
      <c r="K4" s="28" t="s">
        <v>18</v>
      </c>
      <c r="L4" s="28" t="s">
        <v>19</v>
      </c>
      <c r="M4" s="28" t="s">
        <v>20</v>
      </c>
      <c r="N4" s="28" t="s">
        <v>21</v>
      </c>
      <c r="O4" s="29" t="s">
        <v>22</v>
      </c>
      <c r="P4" s="2"/>
      <c r="R4" s="4"/>
      <c r="S4" s="4"/>
      <c r="T4" s="4"/>
      <c r="U4" s="4"/>
      <c r="V4" s="4"/>
      <c r="W4" s="4"/>
      <c r="X4" s="4"/>
      <c r="Y4" s="4"/>
      <c r="Z4" s="4"/>
    </row>
    <row r="5" spans="1:26" s="3" customFormat="1" ht="57">
      <c r="A5" s="8"/>
      <c r="B5" s="9"/>
      <c r="C5" s="30" t="s">
        <v>23</v>
      </c>
      <c r="D5" s="31" t="s">
        <v>24</v>
      </c>
      <c r="E5" s="32" t="s">
        <v>25</v>
      </c>
      <c r="F5" s="32" t="s">
        <v>26</v>
      </c>
      <c r="G5" s="32" t="s">
        <v>27</v>
      </c>
      <c r="H5" s="33"/>
      <c r="I5" s="33"/>
      <c r="J5" s="33"/>
      <c r="K5" s="32"/>
      <c r="L5" s="34"/>
      <c r="M5" s="34"/>
      <c r="N5" s="34"/>
      <c r="O5" s="35"/>
      <c r="P5" s="2"/>
      <c r="R5" s="4"/>
      <c r="S5" s="4"/>
      <c r="T5" s="4"/>
      <c r="U5" s="4"/>
      <c r="V5" s="4"/>
      <c r="W5" s="4"/>
      <c r="X5" s="4"/>
      <c r="Y5" s="4"/>
      <c r="Z5" s="4"/>
    </row>
    <row r="6" spans="1:26" s="3" customFormat="1" ht="15" thickBot="1">
      <c r="A6" s="10"/>
      <c r="B6" s="9"/>
      <c r="C6" s="36"/>
      <c r="D6" s="37"/>
      <c r="E6" s="38"/>
      <c r="F6" s="38"/>
      <c r="G6" s="38"/>
      <c r="H6" s="37"/>
      <c r="I6" s="37"/>
      <c r="J6" s="37"/>
      <c r="K6" s="38"/>
      <c r="L6" s="39"/>
      <c r="M6" s="39"/>
      <c r="N6" s="39"/>
      <c r="O6" s="40"/>
      <c r="P6" s="2"/>
      <c r="R6" s="4"/>
      <c r="S6" s="4"/>
      <c r="T6" s="4"/>
      <c r="U6" s="4"/>
      <c r="V6" s="4"/>
      <c r="W6" s="4"/>
      <c r="X6" s="4"/>
      <c r="Y6" s="4"/>
      <c r="Z6" s="4"/>
    </row>
    <row r="7" spans="1:26" s="13" customFormat="1">
      <c r="A7" s="11" t="s">
        <v>28</v>
      </c>
      <c r="B7" s="22">
        <v>10100</v>
      </c>
      <c r="C7" s="41">
        <v>20</v>
      </c>
      <c r="D7" s="41">
        <v>25</v>
      </c>
      <c r="E7" s="41">
        <v>0</v>
      </c>
      <c r="F7" s="41">
        <v>2</v>
      </c>
      <c r="G7" s="41">
        <v>502</v>
      </c>
      <c r="H7" s="41">
        <v>2125</v>
      </c>
      <c r="I7" s="41">
        <v>0</v>
      </c>
      <c r="J7" s="41">
        <v>266</v>
      </c>
      <c r="K7" s="41">
        <v>412</v>
      </c>
      <c r="L7" s="41">
        <v>97</v>
      </c>
      <c r="M7" s="41">
        <v>23</v>
      </c>
      <c r="N7" s="41">
        <v>52</v>
      </c>
      <c r="O7" s="42">
        <f t="shared" ref="O7:O12" si="0">SUM(C7:N7)</f>
        <v>3524</v>
      </c>
      <c r="P7" s="12"/>
    </row>
    <row r="8" spans="1:26" s="13" customFormat="1" ht="24">
      <c r="A8" s="11" t="s">
        <v>29</v>
      </c>
      <c r="B8" s="22">
        <v>10200</v>
      </c>
      <c r="C8" s="41">
        <v>0</v>
      </c>
      <c r="D8" s="41">
        <v>2</v>
      </c>
      <c r="E8" s="41">
        <v>0</v>
      </c>
      <c r="F8" s="41">
        <v>0</v>
      </c>
      <c r="G8" s="41">
        <v>5</v>
      </c>
      <c r="H8" s="41">
        <v>1028</v>
      </c>
      <c r="I8" s="41">
        <v>0</v>
      </c>
      <c r="J8" s="41">
        <v>0</v>
      </c>
      <c r="K8" s="41">
        <v>631</v>
      </c>
      <c r="L8" s="41">
        <v>55</v>
      </c>
      <c r="M8" s="41">
        <v>16</v>
      </c>
      <c r="N8" s="41">
        <v>30</v>
      </c>
      <c r="O8" s="42">
        <f t="shared" si="0"/>
        <v>1767</v>
      </c>
      <c r="P8" s="12"/>
    </row>
    <row r="9" spans="1:26" s="13" customFormat="1" ht="24">
      <c r="A9" s="11" t="s">
        <v>30</v>
      </c>
      <c r="B9" s="22">
        <v>10300</v>
      </c>
      <c r="C9" s="41">
        <v>1</v>
      </c>
      <c r="D9" s="41">
        <v>16</v>
      </c>
      <c r="E9" s="41">
        <v>0</v>
      </c>
      <c r="F9" s="41">
        <v>0</v>
      </c>
      <c r="G9" s="41">
        <v>127</v>
      </c>
      <c r="H9" s="41">
        <v>1616</v>
      </c>
      <c r="I9" s="41">
        <v>1132</v>
      </c>
      <c r="J9" s="41">
        <v>185</v>
      </c>
      <c r="K9" s="41">
        <v>433</v>
      </c>
      <c r="L9" s="41">
        <v>109</v>
      </c>
      <c r="M9" s="41">
        <v>26</v>
      </c>
      <c r="N9" s="41">
        <v>59</v>
      </c>
      <c r="O9" s="42">
        <f t="shared" si="0"/>
        <v>3704</v>
      </c>
      <c r="P9" s="12"/>
    </row>
    <row r="10" spans="1:26" s="13" customFormat="1" ht="24">
      <c r="A10" s="11" t="s">
        <v>31</v>
      </c>
      <c r="B10" s="22">
        <v>10400</v>
      </c>
      <c r="C10" s="41">
        <v>10</v>
      </c>
      <c r="D10" s="41">
        <v>59</v>
      </c>
      <c r="E10" s="41">
        <v>0</v>
      </c>
      <c r="F10" s="41">
        <v>35</v>
      </c>
      <c r="G10" s="41">
        <v>561</v>
      </c>
      <c r="H10" s="41">
        <v>1731</v>
      </c>
      <c r="I10" s="41">
        <v>0</v>
      </c>
      <c r="J10" s="41">
        <v>316</v>
      </c>
      <c r="K10" s="41">
        <v>391</v>
      </c>
      <c r="L10" s="41">
        <v>91</v>
      </c>
      <c r="M10" s="41">
        <v>23</v>
      </c>
      <c r="N10" s="41">
        <v>48</v>
      </c>
      <c r="O10" s="42">
        <f t="shared" si="0"/>
        <v>3265</v>
      </c>
      <c r="P10" s="12"/>
    </row>
    <row r="11" spans="1:26" s="13" customFormat="1" ht="24">
      <c r="A11" s="11" t="s">
        <v>32</v>
      </c>
      <c r="B11" s="22">
        <v>10500</v>
      </c>
      <c r="C11" s="41">
        <v>1794</v>
      </c>
      <c r="D11" s="41">
        <v>74</v>
      </c>
      <c r="E11" s="41">
        <v>3</v>
      </c>
      <c r="F11" s="41">
        <v>100</v>
      </c>
      <c r="G11" s="41">
        <v>2712</v>
      </c>
      <c r="H11" s="41">
        <v>502</v>
      </c>
      <c r="I11" s="41">
        <v>0</v>
      </c>
      <c r="J11" s="41">
        <v>0</v>
      </c>
      <c r="K11" s="41">
        <v>0</v>
      </c>
      <c r="L11" s="41">
        <v>95</v>
      </c>
      <c r="M11" s="41">
        <v>23</v>
      </c>
      <c r="N11" s="41">
        <v>52</v>
      </c>
      <c r="O11" s="42">
        <f t="shared" si="0"/>
        <v>5355</v>
      </c>
      <c r="P11" s="12"/>
    </row>
    <row r="12" spans="1:26" s="13" customFormat="1">
      <c r="A12" s="11" t="s">
        <v>33</v>
      </c>
      <c r="B12" s="22">
        <v>10600</v>
      </c>
      <c r="C12" s="41">
        <v>49</v>
      </c>
      <c r="D12" s="41">
        <v>10</v>
      </c>
      <c r="E12" s="41">
        <v>0</v>
      </c>
      <c r="F12" s="41">
        <v>3</v>
      </c>
      <c r="G12" s="41">
        <v>1336</v>
      </c>
      <c r="H12" s="41">
        <v>1057</v>
      </c>
      <c r="I12" s="41">
        <v>0</v>
      </c>
      <c r="J12" s="41">
        <v>0</v>
      </c>
      <c r="K12" s="41">
        <v>652</v>
      </c>
      <c r="L12" s="41">
        <v>84</v>
      </c>
      <c r="M12" s="41">
        <v>23</v>
      </c>
      <c r="N12" s="41">
        <v>44</v>
      </c>
      <c r="O12" s="42">
        <f t="shared" si="0"/>
        <v>3258</v>
      </c>
      <c r="P12" s="12"/>
    </row>
    <row r="13" spans="1:26" s="13" customFormat="1" ht="15">
      <c r="A13" s="14" t="s">
        <v>22</v>
      </c>
      <c r="B13" s="23">
        <v>19999</v>
      </c>
      <c r="C13" s="43">
        <f t="shared" ref="C13:O13" si="1">SUM(C7:C12)</f>
        <v>1874</v>
      </c>
      <c r="D13" s="44">
        <f t="shared" si="1"/>
        <v>186</v>
      </c>
      <c r="E13" s="45">
        <f t="shared" si="1"/>
        <v>3</v>
      </c>
      <c r="F13" s="45">
        <f t="shared" si="1"/>
        <v>140</v>
      </c>
      <c r="G13" s="45">
        <f t="shared" si="1"/>
        <v>5243</v>
      </c>
      <c r="H13" s="44">
        <f t="shared" si="1"/>
        <v>8059</v>
      </c>
      <c r="I13" s="44">
        <f t="shared" si="1"/>
        <v>1132</v>
      </c>
      <c r="J13" s="44">
        <f t="shared" si="1"/>
        <v>767</v>
      </c>
      <c r="K13" s="45">
        <f t="shared" si="1"/>
        <v>2519</v>
      </c>
      <c r="L13" s="45">
        <f t="shared" si="1"/>
        <v>531</v>
      </c>
      <c r="M13" s="45">
        <f t="shared" si="1"/>
        <v>134</v>
      </c>
      <c r="N13" s="45">
        <f t="shared" si="1"/>
        <v>285</v>
      </c>
      <c r="O13" s="46">
        <f t="shared" si="1"/>
        <v>20873</v>
      </c>
      <c r="P13" s="12"/>
    </row>
    <row r="14" spans="1:26" s="13" customFormat="1">
      <c r="A14" s="11" t="s">
        <v>34</v>
      </c>
      <c r="B14" s="22">
        <v>20100</v>
      </c>
      <c r="C14" s="41">
        <v>1</v>
      </c>
      <c r="D14" s="41">
        <v>0</v>
      </c>
      <c r="E14" s="41">
        <v>1439</v>
      </c>
      <c r="F14" s="41">
        <v>0</v>
      </c>
      <c r="G14" s="41">
        <v>83</v>
      </c>
      <c r="H14" s="41">
        <v>0</v>
      </c>
      <c r="I14" s="41">
        <v>0</v>
      </c>
      <c r="J14" s="41">
        <v>0</v>
      </c>
      <c r="K14" s="41">
        <v>0</v>
      </c>
      <c r="L14" s="41">
        <v>48</v>
      </c>
      <c r="M14" s="41">
        <v>8</v>
      </c>
      <c r="N14" s="41">
        <v>26</v>
      </c>
      <c r="O14" s="42">
        <f t="shared" ref="O14:O24" si="2">SUM(C14:N14)</f>
        <v>1605</v>
      </c>
      <c r="P14" s="12"/>
    </row>
    <row r="15" spans="1:26" s="13" customFormat="1">
      <c r="A15" s="11" t="s">
        <v>35</v>
      </c>
      <c r="B15" s="22">
        <v>20201</v>
      </c>
      <c r="C15" s="41">
        <v>0</v>
      </c>
      <c r="D15" s="41">
        <v>0</v>
      </c>
      <c r="E15" s="41">
        <v>18068</v>
      </c>
      <c r="F15" s="41">
        <v>0</v>
      </c>
      <c r="G15" s="41">
        <v>15</v>
      </c>
      <c r="H15" s="41">
        <v>0</v>
      </c>
      <c r="I15" s="41">
        <v>0</v>
      </c>
      <c r="J15" s="41">
        <v>0</v>
      </c>
      <c r="K15" s="41">
        <v>0</v>
      </c>
      <c r="L15" s="41">
        <v>598</v>
      </c>
      <c r="M15" s="41">
        <v>140</v>
      </c>
      <c r="N15" s="41">
        <v>322</v>
      </c>
      <c r="O15" s="42">
        <f t="shared" si="2"/>
        <v>19143</v>
      </c>
      <c r="P15" s="12"/>
    </row>
    <row r="16" spans="1:26" s="13" customFormat="1" ht="24">
      <c r="A16" s="11" t="s">
        <v>36</v>
      </c>
      <c r="B16" s="22">
        <v>20202</v>
      </c>
      <c r="C16" s="41">
        <v>0</v>
      </c>
      <c r="D16" s="41">
        <v>0</v>
      </c>
      <c r="E16" s="41">
        <v>3128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106</v>
      </c>
      <c r="M16" s="41">
        <v>23</v>
      </c>
      <c r="N16" s="41">
        <v>57</v>
      </c>
      <c r="O16" s="42">
        <f t="shared" si="2"/>
        <v>3314</v>
      </c>
      <c r="P16" s="12"/>
    </row>
    <row r="17" spans="1:16" s="13" customFormat="1" ht="24">
      <c r="A17" s="11" t="s">
        <v>37</v>
      </c>
      <c r="B17" s="22">
        <v>20300</v>
      </c>
      <c r="C17" s="41">
        <v>104</v>
      </c>
      <c r="D17" s="41">
        <v>211</v>
      </c>
      <c r="E17" s="41">
        <v>1986</v>
      </c>
      <c r="F17" s="41">
        <v>0</v>
      </c>
      <c r="G17" s="41">
        <v>6043</v>
      </c>
      <c r="H17" s="47">
        <v>3307</v>
      </c>
      <c r="I17" s="47">
        <v>0</v>
      </c>
      <c r="J17" s="47">
        <v>3542</v>
      </c>
      <c r="K17" s="47">
        <v>227</v>
      </c>
      <c r="L17" s="47">
        <v>319</v>
      </c>
      <c r="M17" s="47">
        <v>70</v>
      </c>
      <c r="N17" s="47">
        <v>171</v>
      </c>
      <c r="O17" s="42">
        <f t="shared" si="2"/>
        <v>15980</v>
      </c>
      <c r="P17" s="12"/>
    </row>
    <row r="18" spans="1:16" s="13" customFormat="1" ht="36">
      <c r="A18" s="11" t="s">
        <v>38</v>
      </c>
      <c r="B18" s="24">
        <v>20401</v>
      </c>
      <c r="C18" s="41">
        <v>6677</v>
      </c>
      <c r="D18" s="41">
        <v>30</v>
      </c>
      <c r="E18" s="41">
        <v>37429</v>
      </c>
      <c r="F18" s="41">
        <v>0</v>
      </c>
      <c r="G18" s="41">
        <v>902</v>
      </c>
      <c r="H18" s="41">
        <v>473</v>
      </c>
      <c r="I18" s="41">
        <v>0</v>
      </c>
      <c r="J18" s="41">
        <v>183</v>
      </c>
      <c r="K18" s="41">
        <v>689</v>
      </c>
      <c r="L18" s="41">
        <v>1312</v>
      </c>
      <c r="M18" s="41">
        <v>312</v>
      </c>
      <c r="N18" s="41">
        <v>705</v>
      </c>
      <c r="O18" s="42">
        <f t="shared" si="2"/>
        <v>48712</v>
      </c>
      <c r="P18" s="12"/>
    </row>
    <row r="19" spans="1:16" s="13" customFormat="1" ht="48">
      <c r="A19" s="11" t="s">
        <v>39</v>
      </c>
      <c r="B19" s="24">
        <v>20402</v>
      </c>
      <c r="C19" s="41">
        <v>0</v>
      </c>
      <c r="D19" s="41">
        <v>5</v>
      </c>
      <c r="E19" s="41">
        <v>2329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598</v>
      </c>
      <c r="M19" s="41">
        <v>148</v>
      </c>
      <c r="N19" s="41">
        <v>322</v>
      </c>
      <c r="O19" s="42">
        <f t="shared" si="2"/>
        <v>3402</v>
      </c>
      <c r="P19" s="12"/>
    </row>
    <row r="20" spans="1:16" s="13" customFormat="1">
      <c r="A20" s="11" t="s">
        <v>40</v>
      </c>
      <c r="B20" s="22">
        <v>20500</v>
      </c>
      <c r="C20" s="41">
        <v>0</v>
      </c>
      <c r="D20" s="41">
        <v>0</v>
      </c>
      <c r="E20" s="41">
        <v>6511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214</v>
      </c>
      <c r="M20" s="41">
        <v>47</v>
      </c>
      <c r="N20" s="41">
        <v>115</v>
      </c>
      <c r="O20" s="42">
        <f t="shared" si="2"/>
        <v>6887</v>
      </c>
      <c r="P20" s="12"/>
    </row>
    <row r="21" spans="1:16" s="13" customFormat="1">
      <c r="A21" s="11" t="s">
        <v>41</v>
      </c>
      <c r="B21" s="22">
        <v>20601</v>
      </c>
      <c r="C21" s="41">
        <v>16084</v>
      </c>
      <c r="D21" s="41">
        <v>365</v>
      </c>
      <c r="E21" s="47">
        <v>23376</v>
      </c>
      <c r="F21" s="41">
        <v>1162</v>
      </c>
      <c r="G21" s="41">
        <v>11301</v>
      </c>
      <c r="H21" s="47">
        <v>17565</v>
      </c>
      <c r="I21" s="47">
        <v>0</v>
      </c>
      <c r="J21" s="47">
        <v>2180</v>
      </c>
      <c r="K21" s="47">
        <v>1192</v>
      </c>
      <c r="L21" s="47">
        <v>2259</v>
      </c>
      <c r="M21" s="47">
        <v>530</v>
      </c>
      <c r="N21" s="47">
        <v>1212</v>
      </c>
      <c r="O21" s="42">
        <f t="shared" si="2"/>
        <v>77226</v>
      </c>
      <c r="P21" s="12"/>
    </row>
    <row r="22" spans="1:16" s="13" customFormat="1" ht="24">
      <c r="A22" s="11" t="s">
        <v>42</v>
      </c>
      <c r="B22" s="22">
        <v>20602</v>
      </c>
      <c r="C22" s="41">
        <v>4855</v>
      </c>
      <c r="D22" s="41">
        <v>43</v>
      </c>
      <c r="E22" s="47">
        <v>288</v>
      </c>
      <c r="F22" s="41">
        <v>951</v>
      </c>
      <c r="G22" s="41">
        <v>4312</v>
      </c>
      <c r="H22" s="47">
        <v>3632</v>
      </c>
      <c r="I22" s="47">
        <v>0</v>
      </c>
      <c r="J22" s="47">
        <v>543</v>
      </c>
      <c r="K22" s="47">
        <v>363</v>
      </c>
      <c r="L22" s="47">
        <v>368</v>
      </c>
      <c r="M22" s="47">
        <v>86</v>
      </c>
      <c r="N22" s="47">
        <v>197</v>
      </c>
      <c r="O22" s="42">
        <f t="shared" si="2"/>
        <v>15638</v>
      </c>
      <c r="P22" s="12"/>
    </row>
    <row r="23" spans="1:16" s="13" customFormat="1" ht="36">
      <c r="A23" s="11" t="s">
        <v>43</v>
      </c>
      <c r="B23" s="22">
        <v>20603</v>
      </c>
      <c r="C23" s="41">
        <v>1745</v>
      </c>
      <c r="D23" s="41">
        <v>107</v>
      </c>
      <c r="E23" s="47">
        <v>899</v>
      </c>
      <c r="F23" s="41">
        <v>95</v>
      </c>
      <c r="G23" s="41">
        <v>3853</v>
      </c>
      <c r="H23" s="47">
        <v>7700</v>
      </c>
      <c r="I23" s="47">
        <v>0</v>
      </c>
      <c r="J23" s="47">
        <v>484</v>
      </c>
      <c r="K23" s="47">
        <v>569</v>
      </c>
      <c r="L23" s="47">
        <v>539</v>
      </c>
      <c r="M23" s="47">
        <v>125</v>
      </c>
      <c r="N23" s="47">
        <v>289</v>
      </c>
      <c r="O23" s="42">
        <f t="shared" si="2"/>
        <v>16405</v>
      </c>
      <c r="P23" s="12"/>
    </row>
    <row r="24" spans="1:16" s="13" customFormat="1">
      <c r="A24" s="11" t="s">
        <v>44</v>
      </c>
      <c r="B24" s="22">
        <v>20700</v>
      </c>
      <c r="C24" s="41">
        <v>0</v>
      </c>
      <c r="D24" s="41">
        <v>8</v>
      </c>
      <c r="E24" s="41">
        <v>3621</v>
      </c>
      <c r="F24" s="41">
        <v>0</v>
      </c>
      <c r="G24" s="41">
        <v>0</v>
      </c>
      <c r="H24" s="47">
        <v>0</v>
      </c>
      <c r="I24" s="47">
        <v>0</v>
      </c>
      <c r="J24" s="47">
        <v>0</v>
      </c>
      <c r="K24" s="47">
        <v>0</v>
      </c>
      <c r="L24" s="47">
        <v>113</v>
      </c>
      <c r="M24" s="47">
        <v>23</v>
      </c>
      <c r="N24" s="47">
        <v>60</v>
      </c>
      <c r="O24" s="42">
        <f t="shared" si="2"/>
        <v>3825</v>
      </c>
      <c r="P24" s="12"/>
    </row>
    <row r="25" spans="1:16" s="13" customFormat="1" ht="36">
      <c r="A25" s="11" t="s">
        <v>45</v>
      </c>
      <c r="B25" s="22">
        <v>20801</v>
      </c>
      <c r="C25" s="41">
        <v>1587</v>
      </c>
      <c r="D25" s="41">
        <v>54</v>
      </c>
      <c r="E25" s="47">
        <v>1919</v>
      </c>
      <c r="F25" s="41">
        <v>1290</v>
      </c>
      <c r="G25" s="41">
        <v>1297</v>
      </c>
      <c r="H25" s="47">
        <v>5135</v>
      </c>
      <c r="I25" s="47">
        <v>0</v>
      </c>
      <c r="J25" s="47">
        <v>396</v>
      </c>
      <c r="K25" s="47">
        <v>4392</v>
      </c>
      <c r="L25" s="47">
        <v>571</v>
      </c>
      <c r="M25" s="47">
        <v>133</v>
      </c>
      <c r="N25" s="47">
        <v>306</v>
      </c>
      <c r="O25" s="42">
        <f t="shared" ref="O25:O45" si="3">SUM(C25:N25)</f>
        <v>17080</v>
      </c>
      <c r="P25" s="12"/>
    </row>
    <row r="26" spans="1:16" s="13" customFormat="1" ht="36">
      <c r="A26" s="11" t="s">
        <v>46</v>
      </c>
      <c r="B26" s="22">
        <v>20802</v>
      </c>
      <c r="C26" s="41">
        <v>339</v>
      </c>
      <c r="D26" s="41">
        <v>44</v>
      </c>
      <c r="E26" s="41">
        <v>8</v>
      </c>
      <c r="F26" s="41">
        <v>19</v>
      </c>
      <c r="G26" s="41">
        <v>366</v>
      </c>
      <c r="H26" s="47">
        <v>6887</v>
      </c>
      <c r="I26" s="47">
        <v>0</v>
      </c>
      <c r="J26" s="47">
        <v>953</v>
      </c>
      <c r="K26" s="47">
        <v>132</v>
      </c>
      <c r="L26" s="47">
        <v>294</v>
      </c>
      <c r="M26" s="47">
        <v>70</v>
      </c>
      <c r="N26" s="47">
        <v>158</v>
      </c>
      <c r="O26" s="42">
        <f t="shared" si="3"/>
        <v>9270</v>
      </c>
      <c r="P26" s="12"/>
    </row>
    <row r="27" spans="1:16" s="13" customFormat="1" ht="24">
      <c r="A27" s="11" t="s">
        <v>47</v>
      </c>
      <c r="B27" s="22">
        <v>20803</v>
      </c>
      <c r="C27" s="41">
        <v>0</v>
      </c>
      <c r="D27" s="41">
        <v>49</v>
      </c>
      <c r="E27" s="47">
        <v>321</v>
      </c>
      <c r="F27" s="41">
        <v>972</v>
      </c>
      <c r="G27" s="41">
        <v>849</v>
      </c>
      <c r="H27" s="47">
        <v>875</v>
      </c>
      <c r="I27" s="47">
        <v>0</v>
      </c>
      <c r="J27" s="47">
        <v>479</v>
      </c>
      <c r="K27" s="47">
        <v>783</v>
      </c>
      <c r="L27" s="47">
        <v>116</v>
      </c>
      <c r="M27" s="47">
        <v>23</v>
      </c>
      <c r="N27" s="47">
        <v>62</v>
      </c>
      <c r="O27" s="42">
        <f t="shared" si="3"/>
        <v>4529</v>
      </c>
      <c r="P27" s="12"/>
    </row>
    <row r="28" spans="1:16" s="13" customFormat="1" ht="24">
      <c r="A28" s="11" t="s">
        <v>48</v>
      </c>
      <c r="B28" s="22">
        <v>20804</v>
      </c>
      <c r="C28" s="41">
        <v>2</v>
      </c>
      <c r="D28" s="41">
        <v>10</v>
      </c>
      <c r="E28" s="41">
        <v>265</v>
      </c>
      <c r="F28" s="41">
        <v>0</v>
      </c>
      <c r="G28" s="41">
        <v>112</v>
      </c>
      <c r="H28" s="47">
        <v>145</v>
      </c>
      <c r="I28" s="47">
        <v>0</v>
      </c>
      <c r="J28" s="47">
        <v>0</v>
      </c>
      <c r="K28" s="47">
        <v>0</v>
      </c>
      <c r="L28" s="47">
        <v>70</v>
      </c>
      <c r="M28" s="47">
        <v>16</v>
      </c>
      <c r="N28" s="47">
        <v>38</v>
      </c>
      <c r="O28" s="42">
        <f t="shared" si="3"/>
        <v>658</v>
      </c>
      <c r="P28" s="12"/>
    </row>
    <row r="29" spans="1:16" s="13" customFormat="1" ht="24">
      <c r="A29" s="11" t="s">
        <v>49</v>
      </c>
      <c r="B29" s="22">
        <v>20805</v>
      </c>
      <c r="C29" s="41">
        <v>273</v>
      </c>
      <c r="D29" s="41">
        <v>64</v>
      </c>
      <c r="E29" s="47">
        <v>1343</v>
      </c>
      <c r="F29" s="41">
        <v>322</v>
      </c>
      <c r="G29" s="41">
        <v>1541</v>
      </c>
      <c r="H29" s="47">
        <v>3509</v>
      </c>
      <c r="I29" s="47">
        <v>0</v>
      </c>
      <c r="J29" s="47">
        <v>635</v>
      </c>
      <c r="K29" s="47">
        <v>441</v>
      </c>
      <c r="L29" s="47">
        <v>212</v>
      </c>
      <c r="M29" s="47">
        <v>47</v>
      </c>
      <c r="N29" s="47">
        <v>114</v>
      </c>
      <c r="O29" s="42">
        <f t="shared" si="3"/>
        <v>8501</v>
      </c>
      <c r="P29" s="12"/>
    </row>
    <row r="30" spans="1:16" s="13" customFormat="1" ht="24">
      <c r="A30" s="11" t="s">
        <v>50</v>
      </c>
      <c r="B30" s="22">
        <v>20806</v>
      </c>
      <c r="C30" s="41">
        <v>4</v>
      </c>
      <c r="D30" s="41">
        <v>12</v>
      </c>
      <c r="E30" s="47">
        <v>901</v>
      </c>
      <c r="F30" s="41">
        <v>0</v>
      </c>
      <c r="G30" s="41">
        <v>5</v>
      </c>
      <c r="H30" s="47">
        <v>16286</v>
      </c>
      <c r="I30" s="47">
        <v>0</v>
      </c>
      <c r="J30" s="47">
        <v>3231</v>
      </c>
      <c r="K30" s="47">
        <v>0</v>
      </c>
      <c r="L30" s="47">
        <v>685</v>
      </c>
      <c r="M30" s="47">
        <v>164</v>
      </c>
      <c r="N30" s="47">
        <v>368</v>
      </c>
      <c r="O30" s="42">
        <f t="shared" si="3"/>
        <v>21656</v>
      </c>
      <c r="P30" s="12"/>
    </row>
    <row r="31" spans="1:16" s="13" customFormat="1" ht="24">
      <c r="A31" s="11" t="s">
        <v>51</v>
      </c>
      <c r="B31" s="22">
        <v>20807</v>
      </c>
      <c r="C31" s="41">
        <v>0</v>
      </c>
      <c r="D31" s="41">
        <v>0</v>
      </c>
      <c r="E31" s="47">
        <v>0</v>
      </c>
      <c r="F31" s="41">
        <v>0</v>
      </c>
      <c r="G31" s="41">
        <v>0</v>
      </c>
      <c r="H31" s="48">
        <v>0</v>
      </c>
      <c r="I31" s="49">
        <v>0</v>
      </c>
      <c r="J31" s="48">
        <v>0</v>
      </c>
      <c r="K31" s="47">
        <v>0</v>
      </c>
      <c r="L31" s="47">
        <v>0</v>
      </c>
      <c r="M31" s="47">
        <v>0</v>
      </c>
      <c r="N31" s="47">
        <v>0</v>
      </c>
      <c r="O31" s="42">
        <f t="shared" si="3"/>
        <v>0</v>
      </c>
      <c r="P31" s="12"/>
    </row>
    <row r="32" spans="1:16" s="13" customFormat="1" ht="24">
      <c r="A32" s="11" t="s">
        <v>52</v>
      </c>
      <c r="B32" s="22">
        <v>20808</v>
      </c>
      <c r="C32" s="41">
        <v>0</v>
      </c>
      <c r="D32" s="41">
        <v>0</v>
      </c>
      <c r="E32" s="47">
        <v>0</v>
      </c>
      <c r="F32" s="41">
        <v>0</v>
      </c>
      <c r="G32" s="41">
        <v>0</v>
      </c>
      <c r="H32" s="48">
        <v>0</v>
      </c>
      <c r="I32" s="49">
        <v>0</v>
      </c>
      <c r="J32" s="48">
        <v>0</v>
      </c>
      <c r="K32" s="47">
        <v>0</v>
      </c>
      <c r="L32" s="47">
        <v>0</v>
      </c>
      <c r="M32" s="47">
        <v>0</v>
      </c>
      <c r="N32" s="47">
        <v>0</v>
      </c>
      <c r="O32" s="42">
        <f t="shared" si="3"/>
        <v>0</v>
      </c>
      <c r="P32" s="12"/>
    </row>
    <row r="33" spans="1:16" s="13" customFormat="1" ht="24">
      <c r="A33" s="11" t="s">
        <v>47</v>
      </c>
      <c r="B33" s="22">
        <v>20901</v>
      </c>
      <c r="C33" s="41">
        <v>413</v>
      </c>
      <c r="D33" s="41">
        <v>20</v>
      </c>
      <c r="E33" s="47">
        <v>3545</v>
      </c>
      <c r="F33" s="41">
        <v>0</v>
      </c>
      <c r="G33" s="41">
        <v>5473</v>
      </c>
      <c r="H33" s="47">
        <v>9152</v>
      </c>
      <c r="I33" s="47">
        <v>0</v>
      </c>
      <c r="J33" s="47">
        <v>1898</v>
      </c>
      <c r="K33" s="47">
        <v>433</v>
      </c>
      <c r="L33" s="47">
        <v>565</v>
      </c>
      <c r="M33" s="47">
        <v>133</v>
      </c>
      <c r="N33" s="47">
        <v>303</v>
      </c>
      <c r="O33" s="42">
        <f t="shared" si="3"/>
        <v>21935</v>
      </c>
      <c r="P33" s="12"/>
    </row>
    <row r="34" spans="1:16" s="13" customFormat="1" ht="24">
      <c r="A34" s="11" t="s">
        <v>48</v>
      </c>
      <c r="B34" s="22">
        <v>20902</v>
      </c>
      <c r="C34" s="41">
        <v>0</v>
      </c>
      <c r="D34" s="41">
        <v>0</v>
      </c>
      <c r="E34" s="47">
        <v>0</v>
      </c>
      <c r="F34" s="41">
        <v>0</v>
      </c>
      <c r="G34" s="41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2">
        <f t="shared" si="3"/>
        <v>0</v>
      </c>
      <c r="P34" s="12"/>
    </row>
    <row r="35" spans="1:16" s="13" customFormat="1" ht="24">
      <c r="A35" s="11" t="s">
        <v>49</v>
      </c>
      <c r="B35" s="22">
        <v>20903</v>
      </c>
      <c r="C35" s="41">
        <v>0</v>
      </c>
      <c r="D35" s="41">
        <v>0</v>
      </c>
      <c r="E35" s="47">
        <v>301</v>
      </c>
      <c r="F35" s="41">
        <v>0</v>
      </c>
      <c r="G35" s="41">
        <v>210</v>
      </c>
      <c r="H35" s="47">
        <v>1803</v>
      </c>
      <c r="I35" s="47">
        <v>0</v>
      </c>
      <c r="J35" s="47">
        <v>30</v>
      </c>
      <c r="K35" s="47">
        <v>0</v>
      </c>
      <c r="L35" s="47">
        <v>81</v>
      </c>
      <c r="M35" s="47">
        <v>16</v>
      </c>
      <c r="N35" s="47">
        <v>43</v>
      </c>
      <c r="O35" s="42">
        <f t="shared" si="3"/>
        <v>2484</v>
      </c>
      <c r="P35" s="12"/>
    </row>
    <row r="36" spans="1:16" s="13" customFormat="1" ht="24">
      <c r="A36" s="11" t="s">
        <v>50</v>
      </c>
      <c r="B36" s="22">
        <v>20904</v>
      </c>
      <c r="C36" s="41">
        <v>0</v>
      </c>
      <c r="D36" s="41">
        <v>0</v>
      </c>
      <c r="E36" s="47">
        <v>0</v>
      </c>
      <c r="F36" s="41">
        <v>0</v>
      </c>
      <c r="G36" s="41">
        <v>0</v>
      </c>
      <c r="H36" s="47">
        <v>0</v>
      </c>
      <c r="I36" s="47">
        <v>0</v>
      </c>
      <c r="J36" s="47">
        <v>0</v>
      </c>
      <c r="K36" s="47">
        <v>0</v>
      </c>
      <c r="L36" s="47">
        <v>2</v>
      </c>
      <c r="M36" s="47">
        <v>0</v>
      </c>
      <c r="N36" s="47">
        <v>1</v>
      </c>
      <c r="O36" s="42">
        <f t="shared" si="3"/>
        <v>3</v>
      </c>
      <c r="P36" s="12"/>
    </row>
    <row r="37" spans="1:16" s="13" customFormat="1" ht="24">
      <c r="A37" s="11" t="s">
        <v>52</v>
      </c>
      <c r="B37" s="24">
        <v>20905</v>
      </c>
      <c r="C37" s="41">
        <v>0</v>
      </c>
      <c r="D37" s="41">
        <v>0</v>
      </c>
      <c r="E37" s="47">
        <v>0</v>
      </c>
      <c r="F37" s="41">
        <v>0</v>
      </c>
      <c r="G37" s="41">
        <v>0</v>
      </c>
      <c r="H37" s="48">
        <v>0</v>
      </c>
      <c r="I37" s="49">
        <v>0</v>
      </c>
      <c r="J37" s="48">
        <v>0</v>
      </c>
      <c r="K37" s="47">
        <v>0</v>
      </c>
      <c r="L37" s="47">
        <v>0</v>
      </c>
      <c r="M37" s="47">
        <v>0</v>
      </c>
      <c r="N37" s="47">
        <v>0</v>
      </c>
      <c r="O37" s="42">
        <f t="shared" si="3"/>
        <v>0</v>
      </c>
      <c r="P37" s="12"/>
    </row>
    <row r="38" spans="1:16" s="13" customFormat="1" ht="24">
      <c r="A38" s="11" t="s">
        <v>51</v>
      </c>
      <c r="B38" s="22">
        <v>20906</v>
      </c>
      <c r="C38" s="41">
        <v>0</v>
      </c>
      <c r="D38" s="41">
        <v>0</v>
      </c>
      <c r="E38" s="47">
        <v>0</v>
      </c>
      <c r="F38" s="41">
        <v>0</v>
      </c>
      <c r="G38" s="41">
        <v>0</v>
      </c>
      <c r="H38" s="48">
        <v>0</v>
      </c>
      <c r="I38" s="49">
        <v>0</v>
      </c>
      <c r="J38" s="48">
        <v>0</v>
      </c>
      <c r="K38" s="47">
        <v>0</v>
      </c>
      <c r="L38" s="47">
        <v>0</v>
      </c>
      <c r="M38" s="47">
        <v>0</v>
      </c>
      <c r="N38" s="47">
        <v>0</v>
      </c>
      <c r="O38" s="42">
        <f t="shared" si="3"/>
        <v>0</v>
      </c>
      <c r="P38" s="12"/>
    </row>
    <row r="39" spans="1:16" s="13" customFormat="1" ht="24">
      <c r="A39" s="11" t="s">
        <v>53</v>
      </c>
      <c r="B39" s="22">
        <v>21001</v>
      </c>
      <c r="C39" s="41">
        <v>1</v>
      </c>
      <c r="D39" s="41">
        <v>0</v>
      </c>
      <c r="E39" s="47">
        <v>71</v>
      </c>
      <c r="F39" s="41">
        <v>0</v>
      </c>
      <c r="G39" s="41">
        <v>200</v>
      </c>
      <c r="H39" s="47">
        <v>2130</v>
      </c>
      <c r="I39" s="47">
        <v>0</v>
      </c>
      <c r="J39" s="47">
        <v>375</v>
      </c>
      <c r="K39" s="47">
        <v>248</v>
      </c>
      <c r="L39" s="47">
        <v>104</v>
      </c>
      <c r="M39" s="47">
        <v>23</v>
      </c>
      <c r="N39" s="47">
        <v>55</v>
      </c>
      <c r="O39" s="42">
        <f t="shared" si="3"/>
        <v>3207</v>
      </c>
      <c r="P39" s="12"/>
    </row>
    <row r="40" spans="1:16" s="13" customFormat="1" ht="24">
      <c r="A40" s="11" t="s">
        <v>48</v>
      </c>
      <c r="B40" s="22">
        <v>21002</v>
      </c>
      <c r="C40" s="41">
        <v>10</v>
      </c>
      <c r="D40" s="41">
        <v>2</v>
      </c>
      <c r="E40" s="47">
        <v>0</v>
      </c>
      <c r="F40" s="41">
        <v>0</v>
      </c>
      <c r="G40" s="41">
        <v>127</v>
      </c>
      <c r="H40" s="47">
        <v>0</v>
      </c>
      <c r="I40" s="47">
        <v>0</v>
      </c>
      <c r="J40" s="47">
        <v>0</v>
      </c>
      <c r="K40" s="47">
        <v>0</v>
      </c>
      <c r="L40" s="47">
        <v>67</v>
      </c>
      <c r="M40" s="47">
        <v>16</v>
      </c>
      <c r="N40" s="47">
        <v>36</v>
      </c>
      <c r="O40" s="42">
        <f t="shared" si="3"/>
        <v>258</v>
      </c>
      <c r="P40" s="12"/>
    </row>
    <row r="41" spans="1:16" s="13" customFormat="1" ht="24">
      <c r="A41" s="11" t="s">
        <v>49</v>
      </c>
      <c r="B41" s="22">
        <v>21003</v>
      </c>
      <c r="C41" s="41">
        <v>0</v>
      </c>
      <c r="D41" s="41">
        <v>0</v>
      </c>
      <c r="E41" s="47">
        <v>446</v>
      </c>
      <c r="F41" s="41">
        <v>310</v>
      </c>
      <c r="G41" s="41">
        <v>0</v>
      </c>
      <c r="H41" s="47">
        <v>0</v>
      </c>
      <c r="I41" s="47">
        <v>0</v>
      </c>
      <c r="J41" s="47">
        <v>0</v>
      </c>
      <c r="K41" s="47">
        <v>0</v>
      </c>
      <c r="L41" s="47">
        <v>20</v>
      </c>
      <c r="M41" s="47">
        <v>8</v>
      </c>
      <c r="N41" s="47">
        <v>11</v>
      </c>
      <c r="O41" s="42">
        <f t="shared" si="3"/>
        <v>795</v>
      </c>
      <c r="P41" s="12"/>
    </row>
    <row r="42" spans="1:16" s="13" customFormat="1" ht="24">
      <c r="A42" s="11" t="s">
        <v>50</v>
      </c>
      <c r="B42" s="22">
        <v>21004</v>
      </c>
      <c r="C42" s="41">
        <v>968</v>
      </c>
      <c r="D42" s="41">
        <v>12</v>
      </c>
      <c r="E42" s="47">
        <v>19506</v>
      </c>
      <c r="F42" s="41">
        <v>0</v>
      </c>
      <c r="G42" s="41">
        <v>112</v>
      </c>
      <c r="H42" s="47">
        <v>0</v>
      </c>
      <c r="I42" s="47">
        <v>0</v>
      </c>
      <c r="J42" s="47">
        <v>0</v>
      </c>
      <c r="K42" s="47">
        <v>0</v>
      </c>
      <c r="L42" s="47">
        <v>710</v>
      </c>
      <c r="M42" s="47">
        <v>172</v>
      </c>
      <c r="N42" s="47">
        <v>380</v>
      </c>
      <c r="O42" s="42">
        <f t="shared" si="3"/>
        <v>21860</v>
      </c>
      <c r="P42" s="12"/>
    </row>
    <row r="43" spans="1:16" s="13" customFormat="1" ht="24">
      <c r="A43" s="11" t="s">
        <v>52</v>
      </c>
      <c r="B43" s="22">
        <v>21005</v>
      </c>
      <c r="C43" s="41">
        <v>8</v>
      </c>
      <c r="D43" s="41">
        <v>2</v>
      </c>
      <c r="E43" s="47">
        <v>0</v>
      </c>
      <c r="F43" s="41">
        <v>0</v>
      </c>
      <c r="G43" s="41">
        <v>44</v>
      </c>
      <c r="H43" s="48">
        <v>0</v>
      </c>
      <c r="I43" s="49">
        <v>0</v>
      </c>
      <c r="J43" s="48">
        <v>0</v>
      </c>
      <c r="K43" s="47">
        <v>0</v>
      </c>
      <c r="L43" s="47">
        <v>0</v>
      </c>
      <c r="M43" s="47">
        <v>0</v>
      </c>
      <c r="N43" s="47">
        <v>0</v>
      </c>
      <c r="O43" s="42">
        <f t="shared" si="3"/>
        <v>54</v>
      </c>
      <c r="P43" s="12"/>
    </row>
    <row r="44" spans="1:16" s="13" customFormat="1" ht="24">
      <c r="A44" s="11" t="s">
        <v>51</v>
      </c>
      <c r="B44" s="24">
        <v>21006</v>
      </c>
      <c r="C44" s="41">
        <v>8</v>
      </c>
      <c r="D44" s="41">
        <v>0</v>
      </c>
      <c r="E44" s="47">
        <v>0</v>
      </c>
      <c r="F44" s="41">
        <v>0</v>
      </c>
      <c r="G44" s="41">
        <v>0</v>
      </c>
      <c r="H44" s="47">
        <v>0</v>
      </c>
      <c r="I44" s="47">
        <v>0</v>
      </c>
      <c r="J44" s="47">
        <v>0</v>
      </c>
      <c r="K44" s="47">
        <v>0</v>
      </c>
      <c r="L44" s="47">
        <v>49</v>
      </c>
      <c r="M44" s="47">
        <v>16</v>
      </c>
      <c r="N44" s="47">
        <v>26</v>
      </c>
      <c r="O44" s="42">
        <f t="shared" si="3"/>
        <v>99</v>
      </c>
      <c r="P44" s="12"/>
    </row>
    <row r="45" spans="1:16" s="13" customFormat="1">
      <c r="A45" s="11" t="s">
        <v>54</v>
      </c>
      <c r="B45" s="22">
        <v>21100</v>
      </c>
      <c r="C45" s="41">
        <v>0</v>
      </c>
      <c r="D45" s="41">
        <v>0</v>
      </c>
      <c r="E45" s="41">
        <v>231</v>
      </c>
      <c r="F45" s="41">
        <v>0</v>
      </c>
      <c r="G45" s="41">
        <v>0</v>
      </c>
      <c r="H45" s="47">
        <v>0</v>
      </c>
      <c r="I45" s="47">
        <v>0</v>
      </c>
      <c r="J45" s="47">
        <v>0</v>
      </c>
      <c r="K45" s="47">
        <v>0</v>
      </c>
      <c r="L45" s="47">
        <v>8</v>
      </c>
      <c r="M45" s="47">
        <v>0</v>
      </c>
      <c r="N45" s="47">
        <v>5</v>
      </c>
      <c r="O45" s="42">
        <f t="shared" si="3"/>
        <v>244</v>
      </c>
      <c r="P45" s="12"/>
    </row>
    <row r="46" spans="1:16" s="13" customFormat="1" ht="15">
      <c r="A46" s="14" t="s">
        <v>55</v>
      </c>
      <c r="B46" s="23">
        <v>29999</v>
      </c>
      <c r="C46" s="43">
        <f t="shared" ref="C46:O46" si="4">SUM(C14:C45)</f>
        <v>33079</v>
      </c>
      <c r="D46" s="43">
        <f t="shared" si="4"/>
        <v>1038</v>
      </c>
      <c r="E46" s="45">
        <f t="shared" si="4"/>
        <v>127931</v>
      </c>
      <c r="F46" s="45">
        <f t="shared" si="4"/>
        <v>5121</v>
      </c>
      <c r="G46" s="45">
        <f t="shared" si="4"/>
        <v>36845</v>
      </c>
      <c r="H46" s="44">
        <f t="shared" si="4"/>
        <v>78599</v>
      </c>
      <c r="I46" s="44">
        <f t="shared" si="4"/>
        <v>0</v>
      </c>
      <c r="J46" s="44">
        <f t="shared" si="4"/>
        <v>14929</v>
      </c>
      <c r="K46" s="45">
        <f t="shared" si="4"/>
        <v>9469</v>
      </c>
      <c r="L46" s="45">
        <f t="shared" si="4"/>
        <v>10028</v>
      </c>
      <c r="M46" s="45">
        <f t="shared" si="4"/>
        <v>2349</v>
      </c>
      <c r="N46" s="45">
        <f t="shared" si="4"/>
        <v>5382</v>
      </c>
      <c r="O46" s="46">
        <f t="shared" si="4"/>
        <v>324770</v>
      </c>
      <c r="P46" s="12"/>
    </row>
    <row r="47" spans="1:16" s="13" customFormat="1" ht="24">
      <c r="A47" s="11" t="s">
        <v>56</v>
      </c>
      <c r="B47" s="22">
        <v>30100</v>
      </c>
      <c r="C47" s="41">
        <v>356</v>
      </c>
      <c r="D47" s="41">
        <v>113</v>
      </c>
      <c r="E47" s="47">
        <v>0</v>
      </c>
      <c r="F47" s="41">
        <v>79</v>
      </c>
      <c r="G47" s="41">
        <v>498</v>
      </c>
      <c r="H47" s="47">
        <v>5540</v>
      </c>
      <c r="I47" s="47">
        <v>0</v>
      </c>
      <c r="J47" s="47">
        <v>2505</v>
      </c>
      <c r="K47" s="47">
        <v>0</v>
      </c>
      <c r="L47" s="47">
        <v>330</v>
      </c>
      <c r="M47" s="47">
        <v>78</v>
      </c>
      <c r="N47" s="47">
        <v>178</v>
      </c>
      <c r="O47" s="42">
        <f>SUM(C47:N47)</f>
        <v>9677</v>
      </c>
      <c r="P47" s="12"/>
    </row>
    <row r="48" spans="1:16" s="13" customFormat="1" ht="24">
      <c r="A48" s="11" t="s">
        <v>57</v>
      </c>
      <c r="B48" s="22">
        <v>30201</v>
      </c>
      <c r="C48" s="41">
        <v>2425</v>
      </c>
      <c r="D48" s="41">
        <v>33</v>
      </c>
      <c r="E48" s="41">
        <v>870</v>
      </c>
      <c r="F48" s="41">
        <v>206</v>
      </c>
      <c r="G48" s="41">
        <v>156</v>
      </c>
      <c r="H48" s="47">
        <v>13588</v>
      </c>
      <c r="I48" s="47">
        <v>0</v>
      </c>
      <c r="J48" s="47">
        <v>2555</v>
      </c>
      <c r="K48" s="47">
        <v>697</v>
      </c>
      <c r="L48" s="47">
        <v>868</v>
      </c>
      <c r="M48" s="47">
        <v>210</v>
      </c>
      <c r="N48" s="47">
        <v>465</v>
      </c>
      <c r="O48" s="42">
        <f t="shared" ref="O48:O54" si="5">SUM(C48:N48)</f>
        <v>22073</v>
      </c>
      <c r="P48" s="12"/>
    </row>
    <row r="49" spans="1:26" s="13" customFormat="1" ht="24">
      <c r="A49" s="11" t="s">
        <v>58</v>
      </c>
      <c r="B49" s="22">
        <v>30202</v>
      </c>
      <c r="C49" s="41">
        <v>43280</v>
      </c>
      <c r="D49" s="41">
        <v>829</v>
      </c>
      <c r="E49" s="41">
        <v>52441</v>
      </c>
      <c r="F49" s="41">
        <v>3863</v>
      </c>
      <c r="G49" s="41">
        <v>14062</v>
      </c>
      <c r="H49" s="47">
        <v>51230</v>
      </c>
      <c r="I49" s="47">
        <v>0</v>
      </c>
      <c r="J49" s="47">
        <v>11892</v>
      </c>
      <c r="K49" s="47">
        <v>1336</v>
      </c>
      <c r="L49" s="47">
        <v>5724</v>
      </c>
      <c r="M49" s="47">
        <v>0</v>
      </c>
      <c r="N49" s="47">
        <v>3070</v>
      </c>
      <c r="O49" s="42">
        <f t="shared" si="5"/>
        <v>187727</v>
      </c>
      <c r="P49" s="12"/>
    </row>
    <row r="50" spans="1:26" s="13" customFormat="1" ht="24">
      <c r="A50" s="11" t="s">
        <v>59</v>
      </c>
      <c r="B50" s="24">
        <v>30300</v>
      </c>
      <c r="C50" s="41">
        <v>0</v>
      </c>
      <c r="D50" s="41">
        <v>0</v>
      </c>
      <c r="E50" s="47">
        <v>0</v>
      </c>
      <c r="F50" s="41">
        <v>0</v>
      </c>
      <c r="G50" s="41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2">
        <f t="shared" si="5"/>
        <v>0</v>
      </c>
      <c r="P50" s="12"/>
    </row>
    <row r="51" spans="1:26" s="13" customFormat="1" ht="24">
      <c r="A51" s="11" t="s">
        <v>60</v>
      </c>
      <c r="B51" s="22">
        <v>30400</v>
      </c>
      <c r="C51" s="41">
        <v>0</v>
      </c>
      <c r="D51" s="41">
        <v>0</v>
      </c>
      <c r="E51" s="47">
        <v>0</v>
      </c>
      <c r="F51" s="41">
        <v>0</v>
      </c>
      <c r="G51" s="41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2">
        <f t="shared" si="5"/>
        <v>0</v>
      </c>
      <c r="P51" s="12"/>
    </row>
    <row r="52" spans="1:26" s="13" customFormat="1" ht="24">
      <c r="A52" s="11" t="s">
        <v>61</v>
      </c>
      <c r="B52" s="22">
        <v>30500</v>
      </c>
      <c r="C52" s="41">
        <v>123</v>
      </c>
      <c r="D52" s="41">
        <v>21</v>
      </c>
      <c r="E52" s="41">
        <v>40</v>
      </c>
      <c r="F52" s="41">
        <v>10</v>
      </c>
      <c r="G52" s="41">
        <v>20</v>
      </c>
      <c r="H52" s="47">
        <v>3496</v>
      </c>
      <c r="I52" s="47">
        <v>0</v>
      </c>
      <c r="J52" s="47">
        <v>340</v>
      </c>
      <c r="K52" s="47">
        <v>123</v>
      </c>
      <c r="L52" s="47">
        <v>150</v>
      </c>
      <c r="M52" s="47">
        <v>39</v>
      </c>
      <c r="N52" s="47">
        <v>81</v>
      </c>
      <c r="O52" s="42">
        <f t="shared" si="5"/>
        <v>4443</v>
      </c>
      <c r="P52" s="12"/>
    </row>
    <row r="53" spans="1:26" s="13" customFormat="1" ht="24">
      <c r="A53" s="11" t="s">
        <v>62</v>
      </c>
      <c r="B53" s="24">
        <v>30600</v>
      </c>
      <c r="C53" s="41">
        <v>2040</v>
      </c>
      <c r="D53" s="41">
        <v>58</v>
      </c>
      <c r="E53" s="47">
        <v>0</v>
      </c>
      <c r="F53" s="41">
        <v>33</v>
      </c>
      <c r="G53" s="41">
        <v>1902</v>
      </c>
      <c r="H53" s="47">
        <v>3604</v>
      </c>
      <c r="I53" s="47">
        <v>0</v>
      </c>
      <c r="J53" s="47">
        <v>222</v>
      </c>
      <c r="K53" s="47">
        <v>0</v>
      </c>
      <c r="L53" s="47">
        <v>236</v>
      </c>
      <c r="M53" s="47">
        <v>55</v>
      </c>
      <c r="N53" s="47">
        <v>127</v>
      </c>
      <c r="O53" s="42">
        <f t="shared" si="5"/>
        <v>8277</v>
      </c>
      <c r="P53" s="12"/>
    </row>
    <row r="54" spans="1:26" s="13" customFormat="1" ht="24">
      <c r="A54" s="11" t="s">
        <v>63</v>
      </c>
      <c r="B54" s="24">
        <v>30700</v>
      </c>
      <c r="C54" s="50">
        <v>0</v>
      </c>
      <c r="D54" s="49">
        <v>0</v>
      </c>
      <c r="E54" s="34">
        <v>0</v>
      </c>
      <c r="F54" s="34">
        <v>0</v>
      </c>
      <c r="G54" s="34">
        <v>0</v>
      </c>
      <c r="H54" s="49">
        <v>0</v>
      </c>
      <c r="I54" s="49">
        <v>0</v>
      </c>
      <c r="J54" s="49">
        <v>0</v>
      </c>
      <c r="K54" s="34">
        <v>0</v>
      </c>
      <c r="L54" s="47">
        <v>0</v>
      </c>
      <c r="M54" s="47">
        <v>0</v>
      </c>
      <c r="N54" s="47">
        <v>0</v>
      </c>
      <c r="O54" s="42">
        <f t="shared" si="5"/>
        <v>0</v>
      </c>
      <c r="P54" s="12"/>
    </row>
    <row r="55" spans="1:26" s="13" customFormat="1" ht="15.75" thickBot="1">
      <c r="A55" s="15" t="s">
        <v>22</v>
      </c>
      <c r="B55" s="23">
        <v>39999</v>
      </c>
      <c r="C55" s="43">
        <f>SUM(C47:C54)</f>
        <v>48224</v>
      </c>
      <c r="D55" s="43">
        <f>SUM(D47:D54)</f>
        <v>1054</v>
      </c>
      <c r="E55" s="45">
        <f>SUM(E47:E54)</f>
        <v>53351</v>
      </c>
      <c r="F55" s="45">
        <f t="shared" ref="F55:O55" si="6">SUM(F47:F54)</f>
        <v>4191</v>
      </c>
      <c r="G55" s="45">
        <f t="shared" si="6"/>
        <v>16638</v>
      </c>
      <c r="H55" s="44">
        <f t="shared" si="6"/>
        <v>77458</v>
      </c>
      <c r="I55" s="44">
        <f t="shared" si="6"/>
        <v>0</v>
      </c>
      <c r="J55" s="44">
        <f t="shared" si="6"/>
        <v>17514</v>
      </c>
      <c r="K55" s="45">
        <f t="shared" si="6"/>
        <v>2156</v>
      </c>
      <c r="L55" s="45">
        <f t="shared" si="6"/>
        <v>7308</v>
      </c>
      <c r="M55" s="45">
        <f t="shared" si="6"/>
        <v>382</v>
      </c>
      <c r="N55" s="45">
        <f t="shared" si="6"/>
        <v>3921</v>
      </c>
      <c r="O55" s="51">
        <f t="shared" si="6"/>
        <v>232197</v>
      </c>
      <c r="P55" s="12"/>
    </row>
    <row r="56" spans="1:26" s="13" customFormat="1" ht="15.75" thickBot="1">
      <c r="A56" s="16" t="s">
        <v>64</v>
      </c>
      <c r="B56" s="25">
        <v>49999</v>
      </c>
      <c r="C56" s="52">
        <f>C55+C46+C13</f>
        <v>83177</v>
      </c>
      <c r="D56" s="52">
        <f>D55+D46+D13</f>
        <v>2278</v>
      </c>
      <c r="E56" s="53">
        <f>E55+E46+E13</f>
        <v>181285</v>
      </c>
      <c r="F56" s="53">
        <f>F55+F46+F13</f>
        <v>9452</v>
      </c>
      <c r="G56" s="53">
        <f>G55+G46+G13</f>
        <v>58726</v>
      </c>
      <c r="H56" s="54">
        <f>+H13+H46+H55</f>
        <v>164116</v>
      </c>
      <c r="I56" s="53">
        <f t="shared" ref="I56:O56" si="7">I55+I46+I13</f>
        <v>1132</v>
      </c>
      <c r="J56" s="53">
        <f t="shared" si="7"/>
        <v>33210</v>
      </c>
      <c r="K56" s="53">
        <f t="shared" si="7"/>
        <v>14144</v>
      </c>
      <c r="L56" s="53">
        <f t="shared" si="7"/>
        <v>17867</v>
      </c>
      <c r="M56" s="53">
        <f t="shared" si="7"/>
        <v>2865</v>
      </c>
      <c r="N56" s="53">
        <f t="shared" si="7"/>
        <v>9588</v>
      </c>
      <c r="O56" s="55">
        <f t="shared" si="7"/>
        <v>577840</v>
      </c>
      <c r="P56" s="12"/>
    </row>
    <row r="57" spans="1:26" s="13" customFormat="1">
      <c r="A57" s="17"/>
      <c r="B57" s="1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2"/>
    </row>
    <row r="58" spans="1:26" s="3" customFormat="1">
      <c r="A58" s="1"/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"/>
      <c r="R58" s="4"/>
      <c r="S58" s="4"/>
      <c r="T58" s="4"/>
      <c r="U58" s="4"/>
      <c r="V58" s="4"/>
      <c r="W58" s="4"/>
      <c r="X58" s="4"/>
      <c r="Y58" s="4"/>
      <c r="Z58" s="4"/>
    </row>
    <row r="59" spans="1:26" s="3" customFormat="1">
      <c r="A59" s="1"/>
      <c r="B59" s="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"/>
      <c r="R59" s="4"/>
      <c r="S59" s="4"/>
      <c r="T59" s="4"/>
      <c r="U59" s="4"/>
      <c r="V59" s="4"/>
      <c r="W59" s="4"/>
      <c r="X59" s="4"/>
      <c r="Y59" s="4"/>
      <c r="Z59" s="4"/>
    </row>
    <row r="60" spans="1:26" s="3" customFormat="1">
      <c r="A60" s="1"/>
      <c r="B60" s="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"/>
      <c r="R60" s="4"/>
      <c r="S60" s="4"/>
      <c r="T60" s="4"/>
      <c r="U60" s="4"/>
      <c r="V60" s="4"/>
      <c r="W60" s="4"/>
      <c r="X60" s="4"/>
      <c r="Y60" s="4"/>
      <c r="Z60" s="4"/>
    </row>
    <row r="61" spans="1:26" s="4" customFormat="1">
      <c r="A61" s="1"/>
      <c r="B61" s="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"/>
      <c r="Q61" s="3"/>
    </row>
    <row r="62" spans="1:26" s="4" customFormat="1">
      <c r="A62" s="1"/>
      <c r="B62" s="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"/>
      <c r="Q62" s="3"/>
    </row>
    <row r="63" spans="1:26" s="4" customFormat="1">
      <c r="A63" s="1"/>
      <c r="B63" s="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"/>
      <c r="Q63" s="3"/>
    </row>
    <row r="64" spans="1:26" s="4" customFormat="1">
      <c r="A64" s="1"/>
      <c r="B64" s="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"/>
      <c r="Q64" s="3"/>
    </row>
    <row r="65" spans="1:17" s="4" customFormat="1">
      <c r="A65" s="1"/>
      <c r="B65" s="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"/>
      <c r="Q65" s="3"/>
    </row>
    <row r="66" spans="1:17" s="4" customFormat="1">
      <c r="A66" s="1"/>
      <c r="B66" s="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"/>
      <c r="Q66" s="3"/>
    </row>
    <row r="67" spans="1:17" s="4" customFormat="1">
      <c r="A67" s="1"/>
      <c r="B67" s="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"/>
      <c r="Q67" s="3"/>
    </row>
    <row r="68" spans="1:17" s="4" customFormat="1">
      <c r="A68" s="1"/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"/>
      <c r="Q68" s="3"/>
    </row>
    <row r="69" spans="1:17" s="4" customFormat="1">
      <c r="A69" s="1"/>
      <c r="B69" s="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"/>
      <c r="Q69" s="3"/>
    </row>
    <row r="70" spans="1:17" s="4" customFormat="1">
      <c r="A70" s="1"/>
      <c r="B70" s="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"/>
      <c r="Q70" s="3"/>
    </row>
    <row r="71" spans="1:17" s="4" customFormat="1">
      <c r="A71" s="1"/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"/>
      <c r="Q71" s="3"/>
    </row>
    <row r="72" spans="1:17" s="4" customFormat="1">
      <c r="A72" s="1"/>
      <c r="B72" s="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"/>
      <c r="Q72" s="3"/>
    </row>
    <row r="73" spans="1:17" s="4" customFormat="1">
      <c r="A73" s="1"/>
      <c r="B73" s="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"/>
      <c r="Q73" s="3"/>
    </row>
    <row r="74" spans="1:17" s="4" customFormat="1">
      <c r="A74" s="1"/>
      <c r="B74" s="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"/>
      <c r="Q74" s="3"/>
    </row>
    <row r="75" spans="1:17" s="4" customFormat="1">
      <c r="A75" s="1"/>
      <c r="B75" s="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"/>
      <c r="Q75" s="3"/>
    </row>
    <row r="76" spans="1:17" s="4" customFormat="1">
      <c r="A76" s="1"/>
      <c r="B76" s="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"/>
      <c r="Q76" s="3"/>
    </row>
    <row r="77" spans="1:17" s="4" customFormat="1">
      <c r="A77" s="1"/>
      <c r="B77" s="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"/>
      <c r="Q77" s="3"/>
    </row>
    <row r="78" spans="1:17" s="4" customFormat="1">
      <c r="A78" s="1"/>
      <c r="B78" s="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"/>
      <c r="Q78" s="3"/>
    </row>
    <row r="79" spans="1:17" s="4" customFormat="1">
      <c r="A79" s="1"/>
      <c r="B79" s="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"/>
      <c r="Q79" s="3"/>
    </row>
    <row r="80" spans="1:17" s="4" customFormat="1">
      <c r="A80" s="1"/>
      <c r="B80" s="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"/>
      <c r="Q80" s="3"/>
    </row>
    <row r="81" spans="1:17" s="4" customFormat="1">
      <c r="A81" s="1"/>
      <c r="B81" s="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"/>
      <c r="Q81" s="3"/>
    </row>
    <row r="82" spans="1:17" s="4" customFormat="1">
      <c r="A82" s="1"/>
      <c r="B82" s="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"/>
      <c r="Q82" s="3"/>
    </row>
    <row r="83" spans="1:17" s="4" customFormat="1">
      <c r="A83" s="1"/>
      <c r="B83" s="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"/>
      <c r="Q83" s="3"/>
    </row>
    <row r="84" spans="1:17" s="4" customFormat="1">
      <c r="A84" s="1"/>
      <c r="B84" s="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"/>
      <c r="Q84" s="3"/>
    </row>
    <row r="85" spans="1:17" s="4" customFormat="1">
      <c r="A85" s="1"/>
      <c r="B85" s="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"/>
      <c r="Q85" s="3"/>
    </row>
    <row r="86" spans="1:17" s="4" customFormat="1">
      <c r="A86" s="1"/>
      <c r="B86" s="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"/>
      <c r="Q86" s="3"/>
    </row>
    <row r="87" spans="1:17" s="4" customFormat="1">
      <c r="A87" s="1"/>
      <c r="B87" s="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"/>
      <c r="Q87" s="3"/>
    </row>
    <row r="88" spans="1:17" s="4" customFormat="1">
      <c r="A88" s="1"/>
      <c r="B88" s="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"/>
      <c r="Q88" s="3"/>
    </row>
    <row r="89" spans="1:17" s="4" customFormat="1">
      <c r="A89" s="1"/>
      <c r="B89" s="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"/>
      <c r="Q89" s="3"/>
    </row>
    <row r="90" spans="1:17" s="4" customFormat="1">
      <c r="A90" s="1"/>
      <c r="B90" s="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"/>
      <c r="Q90" s="3"/>
    </row>
    <row r="91" spans="1:17" s="4" customFormat="1">
      <c r="A91" s="1"/>
      <c r="B91" s="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"/>
      <c r="Q91" s="3"/>
    </row>
    <row r="92" spans="1:17" s="4" customFormat="1">
      <c r="A92" s="1"/>
      <c r="B92" s="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"/>
      <c r="Q92" s="3"/>
    </row>
    <row r="93" spans="1:17" s="4" customFormat="1">
      <c r="A93" s="1"/>
      <c r="B93" s="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"/>
      <c r="Q93" s="3"/>
    </row>
    <row r="94" spans="1:17" s="4" customFormat="1">
      <c r="A94" s="1"/>
      <c r="B94" s="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"/>
      <c r="Q94" s="3"/>
    </row>
    <row r="95" spans="1:17" s="4" customFormat="1">
      <c r="A95" s="1"/>
      <c r="B95" s="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"/>
      <c r="Q95" s="3"/>
    </row>
    <row r="96" spans="1:17" s="4" customFormat="1">
      <c r="A96" s="1"/>
      <c r="B96" s="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"/>
      <c r="Q96" s="3"/>
    </row>
    <row r="97" spans="1:17" s="4" customFormat="1">
      <c r="A97" s="1"/>
      <c r="B97" s="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"/>
      <c r="Q97" s="3"/>
    </row>
    <row r="98" spans="1:17" s="4" customFormat="1">
      <c r="A98" s="1"/>
      <c r="B98" s="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"/>
      <c r="Q98" s="3"/>
    </row>
    <row r="99" spans="1:17" s="4" customFormat="1">
      <c r="A99" s="1"/>
      <c r="B99" s="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"/>
      <c r="Q99" s="3"/>
    </row>
    <row r="100" spans="1:17" s="4" customFormat="1">
      <c r="A100" s="1"/>
      <c r="B100" s="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"/>
      <c r="Q100" s="3"/>
    </row>
    <row r="101" spans="1:17" s="4" customFormat="1">
      <c r="A101" s="1"/>
      <c r="B101" s="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"/>
      <c r="Q101" s="3"/>
    </row>
    <row r="102" spans="1:17" s="4" customFormat="1">
      <c r="A102" s="1"/>
      <c r="B102" s="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"/>
      <c r="Q102" s="3"/>
    </row>
    <row r="103" spans="1:17" s="4" customFormat="1">
      <c r="A103" s="1"/>
      <c r="B103" s="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"/>
      <c r="Q103" s="3"/>
    </row>
    <row r="104" spans="1:17" s="4" customFormat="1">
      <c r="A104" s="1"/>
      <c r="B104" s="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"/>
      <c r="Q104" s="3"/>
    </row>
    <row r="105" spans="1:17" s="4" customFormat="1">
      <c r="A105" s="1"/>
      <c r="B105" s="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"/>
      <c r="Q105" s="3"/>
    </row>
    <row r="106" spans="1:17" s="4" customFormat="1">
      <c r="A106" s="1"/>
      <c r="B106" s="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"/>
      <c r="Q106" s="3"/>
    </row>
    <row r="107" spans="1:17" s="4" customFormat="1">
      <c r="A107" s="1"/>
      <c r="B107" s="1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"/>
      <c r="Q107" s="3"/>
    </row>
    <row r="108" spans="1:17" s="4" customFormat="1">
      <c r="A108" s="1"/>
      <c r="B108" s="1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"/>
      <c r="Q108" s="3"/>
    </row>
    <row r="109" spans="1:17" s="4" customFormat="1">
      <c r="A109" s="1"/>
      <c r="B109" s="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"/>
      <c r="Q109" s="3"/>
    </row>
    <row r="110" spans="1:17" s="4" customFormat="1">
      <c r="A110" s="1"/>
      <c r="B110" s="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"/>
      <c r="Q110" s="3"/>
    </row>
    <row r="111" spans="1:17" s="4" customFormat="1">
      <c r="A111" s="1"/>
      <c r="B111" s="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"/>
      <c r="Q111" s="3"/>
    </row>
    <row r="112" spans="1:17" s="4" customFormat="1">
      <c r="A112" s="1"/>
      <c r="B112" s="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"/>
      <c r="Q112" s="3"/>
    </row>
    <row r="113" spans="1:17" s="4" customFormat="1">
      <c r="A113" s="1"/>
      <c r="B113" s="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"/>
      <c r="Q113" s="3"/>
    </row>
    <row r="114" spans="1:17" s="4" customFormat="1">
      <c r="A114" s="1"/>
      <c r="B114" s="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"/>
      <c r="Q114" s="3"/>
    </row>
    <row r="115" spans="1:17" s="4" customFormat="1">
      <c r="A115" s="1"/>
      <c r="B115" s="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"/>
      <c r="Q115" s="3"/>
    </row>
    <row r="116" spans="1:17" s="4" customFormat="1">
      <c r="A116" s="1"/>
      <c r="B116" s="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"/>
      <c r="Q116" s="3"/>
    </row>
    <row r="117" spans="1:17" s="4" customFormat="1">
      <c r="A117" s="1"/>
      <c r="B117" s="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"/>
      <c r="Q117" s="3"/>
    </row>
    <row r="118" spans="1:17" s="4" customFormat="1">
      <c r="A118" s="1"/>
      <c r="B118" s="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"/>
      <c r="Q118" s="3"/>
    </row>
    <row r="119" spans="1:17" s="4" customFormat="1">
      <c r="A119" s="1"/>
      <c r="B119" s="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"/>
      <c r="Q119" s="3"/>
    </row>
    <row r="120" spans="1:17" s="4" customFormat="1">
      <c r="A120" s="1"/>
      <c r="B120" s="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"/>
      <c r="Q120" s="3"/>
    </row>
    <row r="121" spans="1:17" s="4" customFormat="1">
      <c r="A121" s="1"/>
      <c r="B121" s="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"/>
      <c r="Q121" s="3"/>
    </row>
    <row r="122" spans="1:17" s="4" customFormat="1">
      <c r="A122" s="1"/>
      <c r="B122" s="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"/>
      <c r="Q122" s="3"/>
    </row>
    <row r="123" spans="1:17" s="4" customFormat="1">
      <c r="A123" s="1"/>
      <c r="B123" s="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"/>
      <c r="Q123" s="3"/>
    </row>
    <row r="124" spans="1:17" s="4" customFormat="1">
      <c r="A124" s="1"/>
      <c r="B124" s="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"/>
      <c r="Q124" s="3"/>
    </row>
    <row r="125" spans="1:17" s="4" customFormat="1">
      <c r="A125" s="1"/>
      <c r="B125" s="1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"/>
      <c r="Q125" s="3"/>
    </row>
    <row r="126" spans="1:17" s="4" customFormat="1">
      <c r="A126" s="1"/>
      <c r="B126" s="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"/>
      <c r="Q126" s="3"/>
    </row>
    <row r="127" spans="1:17" s="4" customFormat="1">
      <c r="A127" s="1"/>
      <c r="B127" s="1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"/>
      <c r="Q127" s="3"/>
    </row>
    <row r="128" spans="1:17" s="4" customFormat="1">
      <c r="A128" s="1"/>
      <c r="B128" s="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"/>
      <c r="Q128" s="3"/>
    </row>
    <row r="129" spans="1:17" s="4" customFormat="1">
      <c r="A129" s="1"/>
      <c r="B129" s="1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"/>
      <c r="Q129" s="3"/>
    </row>
    <row r="130" spans="1:17" s="4" customFormat="1">
      <c r="A130" s="1"/>
      <c r="B130" s="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"/>
      <c r="Q130" s="3"/>
    </row>
    <row r="131" spans="1:17" s="4" customFormat="1">
      <c r="A131" s="1"/>
      <c r="B131" s="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"/>
      <c r="Q131" s="3"/>
    </row>
    <row r="132" spans="1:17" s="4" customFormat="1">
      <c r="A132" s="1"/>
      <c r="B132" s="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"/>
      <c r="Q132" s="3"/>
    </row>
    <row r="133" spans="1:17" s="4" customFormat="1">
      <c r="A133" s="1"/>
      <c r="B133" s="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"/>
      <c r="Q133" s="3"/>
    </row>
    <row r="134" spans="1:17" s="4" customFormat="1">
      <c r="A134" s="1"/>
      <c r="B134" s="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"/>
      <c r="Q134" s="3"/>
    </row>
    <row r="135" spans="1:17" s="4" customFormat="1">
      <c r="A135" s="1"/>
      <c r="B135" s="1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"/>
      <c r="Q135" s="3"/>
    </row>
    <row r="136" spans="1:17" s="4" customFormat="1">
      <c r="A136" s="1"/>
      <c r="B136" s="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"/>
      <c r="Q136" s="3"/>
    </row>
    <row r="137" spans="1:17" s="4" customFormat="1">
      <c r="A137" s="1"/>
      <c r="B137" s="1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"/>
      <c r="Q137" s="3"/>
    </row>
    <row r="138" spans="1:17" s="4" customFormat="1">
      <c r="A138" s="1"/>
      <c r="B138" s="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"/>
      <c r="Q138" s="3"/>
    </row>
    <row r="139" spans="1:17" s="4" customFormat="1">
      <c r="A139" s="1"/>
      <c r="B139" s="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"/>
      <c r="Q139" s="3"/>
    </row>
    <row r="140" spans="1:17" s="4" customFormat="1">
      <c r="A140" s="1"/>
      <c r="B140" s="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"/>
      <c r="Q140" s="3"/>
    </row>
    <row r="141" spans="1:17" s="4" customFormat="1">
      <c r="A141" s="1"/>
      <c r="B141" s="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"/>
      <c r="Q141" s="3"/>
    </row>
    <row r="142" spans="1:17" s="4" customFormat="1">
      <c r="A142" s="1"/>
      <c r="B142" s="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"/>
      <c r="Q142" s="3"/>
    </row>
    <row r="143" spans="1:17" s="4" customFormat="1">
      <c r="A143" s="1"/>
      <c r="B143" s="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"/>
      <c r="Q143" s="3"/>
    </row>
    <row r="144" spans="1:17" s="4" customFormat="1">
      <c r="A144" s="1"/>
      <c r="B144" s="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"/>
      <c r="Q144" s="3"/>
    </row>
    <row r="145" spans="1:17" s="4" customFormat="1">
      <c r="A145" s="1"/>
      <c r="B145" s="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"/>
      <c r="Q145" s="3"/>
    </row>
    <row r="146" spans="1:17" s="4" customFormat="1">
      <c r="A146" s="1"/>
      <c r="B146" s="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"/>
      <c r="Q146" s="3"/>
    </row>
    <row r="147" spans="1:17" s="4" customFormat="1">
      <c r="A147" s="1"/>
      <c r="B147" s="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"/>
      <c r="Q147" s="3"/>
    </row>
    <row r="148" spans="1:17" s="4" customFormat="1">
      <c r="A148" s="1"/>
      <c r="B148" s="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"/>
      <c r="Q148" s="3"/>
    </row>
    <row r="149" spans="1:17" s="4" customFormat="1">
      <c r="A149" s="1"/>
      <c r="B149" s="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"/>
      <c r="Q149" s="3"/>
    </row>
    <row r="150" spans="1:17" s="4" customFormat="1">
      <c r="A150" s="1"/>
      <c r="B150" s="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"/>
      <c r="Q150" s="3"/>
    </row>
    <row r="151" spans="1:17" s="4" customFormat="1">
      <c r="A151" s="1"/>
      <c r="B151" s="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"/>
      <c r="Q151" s="3"/>
    </row>
    <row r="152" spans="1:17" s="4" customFormat="1">
      <c r="A152" s="1"/>
      <c r="B152" s="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"/>
      <c r="Q152" s="3"/>
    </row>
    <row r="153" spans="1:17" s="4" customFormat="1">
      <c r="A153" s="1"/>
      <c r="B153" s="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"/>
      <c r="Q153" s="3"/>
    </row>
    <row r="154" spans="1:17" s="4" customFormat="1">
      <c r="A154" s="1"/>
      <c r="B154" s="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"/>
      <c r="Q154" s="3"/>
    </row>
    <row r="155" spans="1:17" s="4" customFormat="1">
      <c r="A155" s="1"/>
      <c r="B155" s="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"/>
      <c r="Q155" s="3"/>
    </row>
    <row r="156" spans="1:17" s="4" customFormat="1">
      <c r="A156" s="1"/>
      <c r="B156" s="1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"/>
      <c r="Q156" s="3"/>
    </row>
    <row r="157" spans="1:17" s="4" customFormat="1">
      <c r="A157" s="1"/>
      <c r="B157" s="1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"/>
      <c r="Q157" s="3"/>
    </row>
    <row r="158" spans="1:17" s="4" customFormat="1">
      <c r="A158" s="1"/>
      <c r="B158" s="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"/>
      <c r="Q158" s="3"/>
    </row>
    <row r="159" spans="1:17" s="4" customFormat="1">
      <c r="A159" s="1"/>
      <c r="B159" s="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"/>
      <c r="Q159" s="3"/>
    </row>
    <row r="160" spans="1:17" s="4" customFormat="1">
      <c r="A160" s="1"/>
      <c r="B160" s="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"/>
      <c r="Q160" s="3"/>
    </row>
    <row r="161" spans="1:17" s="4" customFormat="1">
      <c r="A161" s="1"/>
      <c r="B161" s="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"/>
      <c r="Q161" s="3"/>
    </row>
    <row r="162" spans="1:17" s="4" customFormat="1">
      <c r="A162" s="1"/>
      <c r="B162" s="1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"/>
      <c r="Q162" s="3"/>
    </row>
    <row r="163" spans="1:17" s="4" customFormat="1">
      <c r="A163" s="1"/>
      <c r="B163" s="1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"/>
      <c r="Q163" s="3"/>
    </row>
    <row r="164" spans="1:17" s="4" customFormat="1">
      <c r="A164" s="1"/>
      <c r="B164" s="1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"/>
      <c r="Q164" s="3"/>
    </row>
    <row r="165" spans="1:17" s="4" customFormat="1">
      <c r="A165" s="1"/>
      <c r="B165" s="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"/>
      <c r="Q165" s="3"/>
    </row>
    <row r="166" spans="1:17" s="4" customFormat="1">
      <c r="A166" s="1"/>
      <c r="B166" s="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"/>
      <c r="Q166" s="3"/>
    </row>
    <row r="167" spans="1:17" s="4" customFormat="1">
      <c r="A167" s="1"/>
      <c r="B167" s="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"/>
      <c r="Q167" s="3"/>
    </row>
    <row r="168" spans="1:17" s="4" customFormat="1">
      <c r="A168" s="1"/>
      <c r="B168" s="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"/>
      <c r="Q168" s="3"/>
    </row>
    <row r="169" spans="1:17" s="4" customFormat="1">
      <c r="A169" s="1"/>
      <c r="B169" s="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"/>
      <c r="Q169" s="3"/>
    </row>
    <row r="170" spans="1:17" s="4" customFormat="1">
      <c r="A170" s="1"/>
      <c r="B170" s="1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"/>
      <c r="Q170" s="3"/>
    </row>
    <row r="171" spans="1:17" s="4" customFormat="1">
      <c r="A171" s="1"/>
      <c r="B171" s="1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"/>
      <c r="Q171" s="3"/>
    </row>
    <row r="172" spans="1:17" s="4" customFormat="1">
      <c r="A172" s="1"/>
      <c r="B172" s="1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"/>
      <c r="Q172" s="3"/>
    </row>
    <row r="173" spans="1:17" s="4" customFormat="1">
      <c r="A173" s="1"/>
      <c r="B173" s="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"/>
      <c r="Q173" s="3"/>
    </row>
    <row r="174" spans="1:17" s="4" customFormat="1">
      <c r="A174" s="1"/>
      <c r="B174" s="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"/>
      <c r="Q174" s="3"/>
    </row>
    <row r="175" spans="1:17" s="4" customFormat="1">
      <c r="A175" s="1"/>
      <c r="B175" s="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"/>
      <c r="Q175" s="3"/>
    </row>
    <row r="176" spans="1:17" s="4" customFormat="1">
      <c r="A176" s="1"/>
      <c r="B176" s="1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"/>
      <c r="Q176" s="3"/>
    </row>
    <row r="177" spans="1:17" s="4" customFormat="1">
      <c r="A177" s="1"/>
      <c r="B177" s="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"/>
      <c r="Q177" s="3"/>
    </row>
    <row r="178" spans="1:17" s="4" customFormat="1">
      <c r="A178" s="1"/>
      <c r="B178" s="1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"/>
      <c r="Q178" s="3"/>
    </row>
    <row r="179" spans="1:17" s="4" customFormat="1">
      <c r="A179" s="1"/>
      <c r="B179" s="1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"/>
      <c r="Q179" s="3"/>
    </row>
    <row r="180" spans="1:17" s="4" customFormat="1">
      <c r="A180" s="1"/>
      <c r="B180" s="1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"/>
      <c r="Q180" s="3"/>
    </row>
    <row r="181" spans="1:17" s="4" customFormat="1">
      <c r="A181" s="1"/>
      <c r="B181" s="1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"/>
      <c r="Q181" s="3"/>
    </row>
    <row r="182" spans="1:17" s="4" customFormat="1">
      <c r="A182" s="1"/>
      <c r="B182" s="1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"/>
      <c r="Q182" s="3"/>
    </row>
    <row r="183" spans="1:17" s="4" customFormat="1">
      <c r="A183" s="1"/>
      <c r="B183" s="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"/>
      <c r="Q183" s="3"/>
    </row>
    <row r="184" spans="1:17" s="4" customFormat="1">
      <c r="A184" s="1"/>
      <c r="B184" s="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"/>
      <c r="Q184" s="3"/>
    </row>
    <row r="185" spans="1:17" s="4" customFormat="1">
      <c r="A185" s="1"/>
      <c r="B185" s="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"/>
      <c r="Q185" s="3"/>
    </row>
    <row r="186" spans="1:17" s="4" customFormat="1">
      <c r="A186" s="1"/>
      <c r="B186" s="1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"/>
      <c r="Q186" s="3"/>
    </row>
    <row r="187" spans="1:17" s="4" customFormat="1">
      <c r="A187" s="1"/>
      <c r="B187" s="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"/>
      <c r="Q187" s="3"/>
    </row>
    <row r="188" spans="1:17" s="4" customFormat="1">
      <c r="A188" s="1"/>
      <c r="B188" s="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"/>
      <c r="Q188" s="3"/>
    </row>
    <row r="189" spans="1:17" s="4" customFormat="1">
      <c r="A189" s="1"/>
      <c r="B189" s="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"/>
      <c r="Q189" s="3"/>
    </row>
    <row r="190" spans="1:17" s="4" customFormat="1">
      <c r="A190" s="1"/>
      <c r="B190" s="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"/>
      <c r="Q190" s="3"/>
    </row>
    <row r="191" spans="1:17" s="4" customFormat="1">
      <c r="A191" s="1"/>
      <c r="B191" s="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"/>
      <c r="Q191" s="3"/>
    </row>
    <row r="192" spans="1:17" s="4" customFormat="1">
      <c r="A192" s="1"/>
      <c r="B192" s="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"/>
      <c r="Q192" s="3"/>
    </row>
    <row r="193" spans="1:17" s="4" customFormat="1">
      <c r="A193" s="1"/>
      <c r="B193" s="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"/>
      <c r="Q193" s="3"/>
    </row>
    <row r="194" spans="1:17" s="4" customFormat="1">
      <c r="A194" s="1"/>
      <c r="B194" s="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"/>
      <c r="Q194" s="3"/>
    </row>
    <row r="195" spans="1:17" s="4" customFormat="1">
      <c r="A195" s="1"/>
      <c r="B195" s="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"/>
      <c r="Q195" s="3"/>
    </row>
    <row r="196" spans="1:17" s="4" customFormat="1">
      <c r="A196" s="1"/>
      <c r="B196" s="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"/>
      <c r="Q196" s="3"/>
    </row>
    <row r="197" spans="1:17" s="4" customFormat="1">
      <c r="A197" s="1"/>
      <c r="B197" s="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"/>
      <c r="Q197" s="3"/>
    </row>
    <row r="198" spans="1:17" s="4" customFormat="1">
      <c r="A198" s="1"/>
      <c r="B198" s="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"/>
      <c r="Q198" s="3"/>
    </row>
    <row r="199" spans="1:17" s="4" customFormat="1">
      <c r="A199" s="1"/>
      <c r="B199" s="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"/>
      <c r="Q199" s="3"/>
    </row>
    <row r="200" spans="1:17" s="4" customFormat="1">
      <c r="A200" s="1"/>
      <c r="B200" s="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"/>
      <c r="Q200" s="3"/>
    </row>
    <row r="201" spans="1:17" s="4" customFormat="1">
      <c r="A201" s="1"/>
      <c r="B201" s="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"/>
      <c r="Q201" s="3"/>
    </row>
    <row r="202" spans="1:17" s="4" customFormat="1">
      <c r="A202" s="1"/>
      <c r="B202" s="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"/>
      <c r="Q202" s="3"/>
    </row>
    <row r="203" spans="1:17" s="4" customFormat="1">
      <c r="A203" s="1"/>
      <c r="B203" s="1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"/>
      <c r="Q203" s="3"/>
    </row>
    <row r="204" spans="1:17" s="4" customFormat="1">
      <c r="A204" s="1"/>
      <c r="B204" s="1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"/>
      <c r="Q204" s="3"/>
    </row>
    <row r="205" spans="1:17" s="4" customFormat="1">
      <c r="A205" s="1"/>
      <c r="B205" s="1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"/>
      <c r="Q205" s="3"/>
    </row>
    <row r="206" spans="1:17" s="4" customFormat="1">
      <c r="A206" s="1"/>
      <c r="B206" s="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"/>
      <c r="Q206" s="3"/>
    </row>
    <row r="207" spans="1:17" s="4" customFormat="1">
      <c r="A207" s="1"/>
      <c r="B207" s="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"/>
      <c r="Q207" s="3"/>
    </row>
    <row r="208" spans="1:17" s="4" customFormat="1">
      <c r="A208" s="1"/>
      <c r="B208" s="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"/>
      <c r="Q208" s="3"/>
    </row>
    <row r="209" spans="1:17" s="4" customFormat="1">
      <c r="A209" s="1"/>
      <c r="B209" s="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"/>
      <c r="Q209" s="3"/>
    </row>
    <row r="210" spans="1:17" s="4" customFormat="1">
      <c r="A210" s="1"/>
      <c r="B210" s="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"/>
      <c r="Q210" s="3"/>
    </row>
    <row r="211" spans="1:17" s="4" customFormat="1">
      <c r="A211" s="1"/>
      <c r="B211" s="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"/>
      <c r="Q211" s="3"/>
    </row>
    <row r="212" spans="1:17" s="4" customFormat="1">
      <c r="A212" s="1"/>
      <c r="B212" s="1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"/>
      <c r="Q212" s="3"/>
    </row>
    <row r="213" spans="1:17" s="4" customFormat="1">
      <c r="A213" s="1"/>
      <c r="B213" s="1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"/>
      <c r="Q213" s="3"/>
    </row>
    <row r="214" spans="1:17" s="4" customFormat="1">
      <c r="A214" s="1"/>
      <c r="B214" s="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"/>
      <c r="Q214" s="3"/>
    </row>
    <row r="215" spans="1:17" s="4" customFormat="1">
      <c r="A215" s="1"/>
      <c r="B215" s="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"/>
      <c r="Q215" s="3"/>
    </row>
    <row r="216" spans="1:17" s="4" customFormat="1">
      <c r="A216" s="1"/>
      <c r="B216" s="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"/>
      <c r="Q216" s="3"/>
    </row>
    <row r="217" spans="1:17" s="4" customFormat="1">
      <c r="A217" s="1"/>
      <c r="B217" s="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"/>
      <c r="Q217" s="3"/>
    </row>
    <row r="218" spans="1:17" s="4" customFormat="1">
      <c r="A218" s="1"/>
      <c r="B218" s="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"/>
      <c r="Q218" s="3"/>
    </row>
    <row r="219" spans="1:17" s="4" customFormat="1">
      <c r="A219" s="1"/>
      <c r="B219" s="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"/>
      <c r="Q219" s="3"/>
    </row>
    <row r="220" spans="1:17" s="4" customFormat="1">
      <c r="A220" s="1"/>
      <c r="B220" s="1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"/>
      <c r="Q220" s="3"/>
    </row>
    <row r="221" spans="1:17" s="4" customFormat="1">
      <c r="A221" s="1"/>
      <c r="B221" s="1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"/>
      <c r="Q221" s="3"/>
    </row>
    <row r="222" spans="1:17" s="4" customFormat="1">
      <c r="A222" s="1"/>
      <c r="B222" s="1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"/>
      <c r="Q222" s="3"/>
    </row>
    <row r="223" spans="1:17" s="4" customFormat="1">
      <c r="A223" s="1"/>
      <c r="B223" s="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"/>
      <c r="Q223" s="3"/>
    </row>
    <row r="224" spans="1:17" s="4" customFormat="1">
      <c r="A224" s="1"/>
      <c r="B224" s="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"/>
      <c r="Q224" s="3"/>
    </row>
    <row r="225" spans="1:17" s="4" customFormat="1">
      <c r="A225" s="1"/>
      <c r="B225" s="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"/>
      <c r="Q225" s="3"/>
    </row>
    <row r="226" spans="1:17" s="4" customFormat="1">
      <c r="A226" s="1"/>
      <c r="B226" s="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"/>
      <c r="Q226" s="3"/>
    </row>
    <row r="227" spans="1:17" s="4" customFormat="1">
      <c r="A227" s="1"/>
      <c r="B227" s="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"/>
      <c r="Q227" s="3"/>
    </row>
    <row r="228" spans="1:17" s="4" customFormat="1">
      <c r="A228" s="1"/>
      <c r="B228" s="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"/>
      <c r="Q228" s="3"/>
    </row>
    <row r="229" spans="1:17" s="4" customFormat="1">
      <c r="A229" s="1"/>
      <c r="B229" s="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"/>
      <c r="Q229" s="3"/>
    </row>
    <row r="230" spans="1:17" s="4" customFormat="1">
      <c r="A230" s="1"/>
      <c r="B230" s="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"/>
      <c r="Q230" s="3"/>
    </row>
    <row r="231" spans="1:17" s="4" customFormat="1">
      <c r="A231" s="1"/>
      <c r="B231" s="1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"/>
      <c r="Q231" s="3"/>
    </row>
    <row r="232" spans="1:17" s="4" customFormat="1">
      <c r="A232" s="1"/>
      <c r="B232" s="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"/>
      <c r="Q232" s="3"/>
    </row>
    <row r="233" spans="1:17" s="4" customFormat="1">
      <c r="A233" s="1"/>
      <c r="B233" s="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"/>
      <c r="Q233" s="3"/>
    </row>
    <row r="234" spans="1:17" s="4" customFormat="1">
      <c r="A234" s="1"/>
      <c r="B234" s="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"/>
      <c r="Q234" s="3"/>
    </row>
    <row r="235" spans="1:17" s="4" customFormat="1">
      <c r="A235" s="1"/>
      <c r="B235" s="1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"/>
      <c r="Q235" s="3"/>
    </row>
    <row r="236" spans="1:17" s="4" customFormat="1">
      <c r="A236" s="1"/>
      <c r="B236" s="1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"/>
      <c r="Q236" s="3"/>
    </row>
    <row r="237" spans="1:17" s="4" customFormat="1">
      <c r="A237" s="1"/>
      <c r="B237" s="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"/>
      <c r="Q237" s="3"/>
    </row>
    <row r="238" spans="1:17" s="4" customFormat="1">
      <c r="A238" s="1"/>
      <c r="B238" s="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"/>
      <c r="Q238" s="3"/>
    </row>
    <row r="239" spans="1:17" s="4" customFormat="1">
      <c r="A239" s="1"/>
      <c r="B239" s="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"/>
      <c r="Q239" s="3"/>
    </row>
    <row r="240" spans="1:17" s="4" customFormat="1">
      <c r="A240" s="1"/>
      <c r="B240" s="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"/>
      <c r="Q240" s="3"/>
    </row>
    <row r="241" spans="1:17" s="4" customFormat="1">
      <c r="A241" s="1"/>
      <c r="B241" s="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"/>
      <c r="Q241" s="3"/>
    </row>
    <row r="242" spans="1:17" s="4" customFormat="1">
      <c r="A242" s="1"/>
      <c r="B242" s="1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"/>
      <c r="Q242" s="3"/>
    </row>
    <row r="243" spans="1:17" s="4" customFormat="1">
      <c r="A243" s="1"/>
      <c r="B243" s="1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"/>
      <c r="Q243" s="3"/>
    </row>
    <row r="244" spans="1:17" s="4" customFormat="1">
      <c r="A244" s="1"/>
      <c r="B244" s="1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"/>
      <c r="Q244" s="3"/>
    </row>
    <row r="245" spans="1:17" s="4" customFormat="1">
      <c r="A245" s="1"/>
      <c r="B245" s="1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"/>
      <c r="Q245" s="3"/>
    </row>
    <row r="246" spans="1:17" s="4" customFormat="1">
      <c r="A246" s="1"/>
      <c r="B246" s="1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"/>
      <c r="Q246" s="3"/>
    </row>
    <row r="247" spans="1:17" s="4" customFormat="1">
      <c r="A247" s="1"/>
      <c r="B247" s="1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"/>
      <c r="Q247" s="3"/>
    </row>
    <row r="248" spans="1:17" s="4" customFormat="1">
      <c r="A248" s="1"/>
      <c r="B248" s="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"/>
      <c r="Q248" s="3"/>
    </row>
    <row r="249" spans="1:17" s="4" customFormat="1">
      <c r="A249" s="1"/>
      <c r="B249" s="1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"/>
      <c r="Q249" s="3"/>
    </row>
    <row r="250" spans="1:17" s="4" customFormat="1">
      <c r="A250" s="1"/>
      <c r="B250" s="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"/>
      <c r="Q250" s="3"/>
    </row>
    <row r="251" spans="1:17" s="4" customFormat="1">
      <c r="A251" s="1"/>
      <c r="B251" s="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"/>
      <c r="Q251" s="3"/>
    </row>
    <row r="252" spans="1:17" s="4" customFormat="1">
      <c r="A252" s="1"/>
      <c r="B252" s="1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"/>
      <c r="Q252" s="3"/>
    </row>
    <row r="253" spans="1:17" s="4" customFormat="1">
      <c r="A253" s="1"/>
      <c r="B253" s="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"/>
      <c r="Q253" s="3"/>
    </row>
    <row r="254" spans="1:17" s="4" customFormat="1">
      <c r="A254" s="1"/>
      <c r="B254" s="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"/>
      <c r="Q254" s="3"/>
    </row>
    <row r="255" spans="1:17" s="4" customFormat="1">
      <c r="A255" s="1"/>
      <c r="B255" s="1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"/>
      <c r="Q255" s="3"/>
    </row>
    <row r="256" spans="1:17" s="4" customFormat="1">
      <c r="A256" s="1"/>
      <c r="B256" s="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"/>
      <c r="Q256" s="3"/>
    </row>
    <row r="257" spans="1:17" s="4" customFormat="1">
      <c r="A257" s="1"/>
      <c r="B257" s="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"/>
      <c r="Q257" s="3"/>
    </row>
    <row r="258" spans="1:17" s="4" customFormat="1">
      <c r="A258" s="1"/>
      <c r="B258" s="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"/>
      <c r="Q258" s="3"/>
    </row>
    <row r="259" spans="1:17" s="4" customFormat="1">
      <c r="A259" s="1"/>
      <c r="B259" s="1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"/>
      <c r="Q259" s="3"/>
    </row>
    <row r="260" spans="1:17" s="4" customFormat="1">
      <c r="A260" s="1"/>
      <c r="B260" s="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"/>
      <c r="Q260" s="3"/>
    </row>
    <row r="261" spans="1:17" s="4" customFormat="1">
      <c r="A261" s="1"/>
      <c r="B261" s="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"/>
      <c r="Q261" s="3"/>
    </row>
    <row r="262" spans="1:17" s="4" customFormat="1">
      <c r="A262" s="1"/>
      <c r="B262" s="1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"/>
      <c r="Q262" s="3"/>
    </row>
    <row r="263" spans="1:17" s="4" customFormat="1">
      <c r="A263" s="1"/>
      <c r="B263" s="1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"/>
      <c r="Q263" s="3"/>
    </row>
    <row r="264" spans="1:17" s="4" customFormat="1">
      <c r="A264" s="1"/>
      <c r="B264" s="1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"/>
      <c r="Q264" s="3"/>
    </row>
    <row r="265" spans="1:17" s="4" customFormat="1">
      <c r="A265" s="1"/>
      <c r="B265" s="1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"/>
      <c r="Q265" s="3"/>
    </row>
    <row r="266" spans="1:17" s="4" customFormat="1">
      <c r="A266" s="1"/>
      <c r="B266" s="1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"/>
      <c r="Q266" s="3"/>
    </row>
    <row r="267" spans="1:17" s="4" customFormat="1">
      <c r="A267" s="1"/>
      <c r="B267" s="1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"/>
      <c r="Q267" s="3"/>
    </row>
    <row r="268" spans="1:17" s="4" customFormat="1">
      <c r="A268" s="1"/>
      <c r="B268" s="1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"/>
      <c r="Q268" s="3"/>
    </row>
    <row r="269" spans="1:17" s="4" customFormat="1">
      <c r="A269" s="1"/>
      <c r="B269" s="1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"/>
      <c r="Q269" s="3"/>
    </row>
    <row r="270" spans="1:17" s="4" customFormat="1">
      <c r="A270" s="1"/>
      <c r="B270" s="1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"/>
      <c r="Q270" s="3"/>
    </row>
    <row r="271" spans="1:17" s="4" customFormat="1">
      <c r="A271" s="1"/>
      <c r="B271" s="1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"/>
      <c r="Q271" s="3"/>
    </row>
    <row r="272" spans="1:17" s="4" customFormat="1">
      <c r="A272" s="1"/>
      <c r="B272" s="1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"/>
      <c r="Q272" s="3"/>
    </row>
    <row r="273" spans="1:17" s="4" customFormat="1">
      <c r="A273" s="1"/>
      <c r="B273" s="1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"/>
      <c r="Q273" s="3"/>
    </row>
    <row r="274" spans="1:17" s="4" customFormat="1">
      <c r="A274" s="1"/>
      <c r="B274" s="1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"/>
      <c r="Q274" s="3"/>
    </row>
    <row r="275" spans="1:17" s="4" customFormat="1">
      <c r="A275" s="1"/>
      <c r="B275" s="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"/>
      <c r="Q275" s="3"/>
    </row>
    <row r="276" spans="1:17" s="4" customFormat="1">
      <c r="A276" s="1"/>
      <c r="B276" s="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"/>
      <c r="Q276" s="3"/>
    </row>
    <row r="277" spans="1:17" s="4" customFormat="1">
      <c r="A277" s="1"/>
      <c r="B277" s="1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"/>
      <c r="Q277" s="3"/>
    </row>
    <row r="278" spans="1:17" s="4" customFormat="1">
      <c r="A278" s="1"/>
      <c r="B278" s="1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"/>
      <c r="Q278" s="3"/>
    </row>
    <row r="279" spans="1:17" s="4" customFormat="1">
      <c r="A279" s="1"/>
      <c r="B279" s="1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"/>
      <c r="Q279" s="3"/>
    </row>
    <row r="280" spans="1:17" s="4" customFormat="1">
      <c r="A280" s="1"/>
      <c r="B280" s="1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"/>
      <c r="Q280" s="3"/>
    </row>
    <row r="281" spans="1:17" s="4" customFormat="1">
      <c r="A281" s="1"/>
      <c r="B281" s="1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"/>
      <c r="Q281" s="3"/>
    </row>
    <row r="282" spans="1:17" s="4" customFormat="1">
      <c r="A282" s="1"/>
      <c r="B282" s="1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"/>
      <c r="Q282" s="3"/>
    </row>
    <row r="283" spans="1:17" s="4" customFormat="1">
      <c r="A283" s="1"/>
      <c r="B283" s="1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"/>
      <c r="Q283" s="3"/>
    </row>
    <row r="284" spans="1:17" s="4" customFormat="1">
      <c r="A284" s="1"/>
      <c r="B284" s="1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"/>
      <c r="Q284" s="3"/>
    </row>
  </sheetData>
  <mergeCells count="2">
    <mergeCell ref="C4:D4"/>
    <mergeCell ref="E4:G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8" orientation="portrait" r:id="rId1"/>
  <headerFooter alignWithMargins="0">
    <oddHeader>&amp;CAzienda per l'Assistenza Sanitaria n. 1 "Triestina"
MODELLO LA - anno 2015</oddHeader>
  </headerFooter>
  <ignoredErrors>
    <ignoredError sqref="O5:O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 2017 </vt:lpstr>
      <vt:lpstr>'LA 2017 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AOUTS</cp:lastModifiedBy>
  <dcterms:created xsi:type="dcterms:W3CDTF">2018-05-10T12:59:49Z</dcterms:created>
  <dcterms:modified xsi:type="dcterms:W3CDTF">2019-03-01T08:54:52Z</dcterms:modified>
</cp:coreProperties>
</file>