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20" yWindow="405" windowWidth="17955" windowHeight="12045"/>
  </bookViews>
  <sheets>
    <sheet name="LA 2017 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_" localSheetId="0">#REF!</definedName>
    <definedName name="_">#REF!</definedName>
    <definedName name="___bo1" localSheetId="0">'[1]Alim S.P.'!#REF!</definedName>
    <definedName name="___bo1">'[1]Alim S.P.'!#REF!</definedName>
    <definedName name="___db1" localSheetId="0">'[2]Alim S.P.'!#REF!</definedName>
    <definedName name="___db1">'[2]Alim S.P.'!#REF!</definedName>
    <definedName name="__bo1" localSheetId="0">'[3]Alim S.P.'!#REF!</definedName>
    <definedName name="__bo1">'[3]Alim S.P.'!#REF!</definedName>
    <definedName name="__bo2" localSheetId="0">'[1]Alim S.P.'!#REF!</definedName>
    <definedName name="__bo2">'[1]Alim S.P.'!#REF!</definedName>
    <definedName name="__bo3" localSheetId="0">'[1]Alim S.P.'!#REF!</definedName>
    <definedName name="__bo3">'[1]Alim S.P.'!#REF!</definedName>
    <definedName name="__db1" localSheetId="0">'[4]Alim S.P.'!#REF!</definedName>
    <definedName name="__db1">'[4]Alim S.P.'!#REF!</definedName>
    <definedName name="_bo1" localSheetId="0">'[5]Alim S.P.'!#REF!</definedName>
    <definedName name="_bo1">'[5]Alim S.P.'!#REF!</definedName>
    <definedName name="_bo2" localSheetId="0">'[6]Alim S.P.'!#REF!</definedName>
    <definedName name="_bo2">'[6]Alim S.P.'!#REF!</definedName>
    <definedName name="_bo3" localSheetId="0">'[6]Alim S.P.'!#REF!</definedName>
    <definedName name="_bo3">'[6]Alim S.P.'!#REF!</definedName>
    <definedName name="_db1" localSheetId="0">'[7]Alim S.P.'!#REF!</definedName>
    <definedName name="_db1">'[7]Alim S.P.'!#REF!</definedName>
    <definedName name="_db2" localSheetId="0">#REF!</definedName>
    <definedName name="_db2">#REF!</definedName>
    <definedName name="a">'[8]Alim C.E.'!$D$29:$D$34</definedName>
    <definedName name="A__Totale_interventi_edili_impiantistici" localSheetId="0">#REF!</definedName>
    <definedName name="A__Totale_interventi_edili_impiantistici">#REF!</definedName>
    <definedName name="ales" localSheetId="0">#REF!</definedName>
    <definedName name="ales">#REF!</definedName>
    <definedName name="alex" localSheetId="0">#REF!</definedName>
    <definedName name="alex">#REF!</definedName>
    <definedName name="ALIMCE" localSheetId="0">#REF!</definedName>
    <definedName name="ALIMCE">#REF!</definedName>
    <definedName name="and.liquidità" localSheetId="0">'[9]Alim S.P.'!#REF!</definedName>
    <definedName name="and.liquidità">'[9]Alim S.P.'!#REF!</definedName>
    <definedName name="_xlnm.Print_Area" localSheetId="0">'LA 2017 '!$B$3:$P$60</definedName>
    <definedName name="_xlnm.Print_Area">#REF!</definedName>
    <definedName name="b">'[8]Alim C.E.'!$D$29:$D$34</definedName>
    <definedName name="B__Totale_acquisto_di_beni_mobili_e_tecnologie" localSheetId="0">#REF!</definedName>
    <definedName name="B__Totale_acquisto_di_beni_mobili_e_tecnologie">#REF!</definedName>
    <definedName name="basedati" localSheetId="0">#REF!</definedName>
    <definedName name="basedati">#REF!</definedName>
    <definedName name="batab" localSheetId="0">#REF!</definedName>
    <definedName name="batab">#REF!</definedName>
    <definedName name="batab1" localSheetId="0">#REF!</definedName>
    <definedName name="batab1">#REF!</definedName>
    <definedName name="batab2">'[10]Alimentazione CE01'!$E$30:$E$35</definedName>
    <definedName name="batac" localSheetId="0">#REF!</definedName>
    <definedName name="batac">#REF!</definedName>
    <definedName name="bo" localSheetId="0">'[1]Alim S.P.'!#REF!</definedName>
    <definedName name="bo">'[1]Alim S.P.'!#REF!</definedName>
    <definedName name="boic" localSheetId="0">'[1]Alim S.P.'!#REF!</definedName>
    <definedName name="boic">'[1]Alim S.P.'!#REF!</definedName>
    <definedName name="ce_tot_regionale" localSheetId="0">#REF!</definedName>
    <definedName name="ce_tot_regionale">#REF!</definedName>
    <definedName name="ciao">[11]Alimentazione!$E$29:$E$34</definedName>
    <definedName name="cons" localSheetId="0">#REF!</definedName>
    <definedName name="cons">#REF!</definedName>
    <definedName name="Consolidatorettificato">'[12]BILANCIO DEL SSR'!$A$1:$F$77,'[12]BILANCIO DEL SSR'!$G$77,'[12]BILANCIO DEL SSR'!$G$1:$G$77</definedName>
    <definedName name="cont" localSheetId="0">#REF!</definedName>
    <definedName name="cont">#REF!</definedName>
    <definedName name="cont1">[13]Alimentazione!$E$29:$E$34</definedName>
    <definedName name="contrb.2" localSheetId="0">#REF!</definedName>
    <definedName name="contrb.2">#REF!</definedName>
    <definedName name="contributi" localSheetId="0">#REF!</definedName>
    <definedName name="contributi">#REF!</definedName>
    <definedName name="d" localSheetId="0">#REF!</definedName>
    <definedName name="d">#REF!</definedName>
    <definedName name="data2">'[14]Alim C.E.'!$D$28:$D$33</definedName>
    <definedName name="_xlnm.Database" localSheetId="0">#REF!</definedName>
    <definedName name="_xlnm.Database">#REF!</definedName>
    <definedName name="DATABASE1" localSheetId="0">'[15]Alim S.P.'!#REF!</definedName>
    <definedName name="DATABASE1">'[15]Alim S.P.'!#REF!</definedName>
    <definedName name="database2" localSheetId="0">'[3]Alim S.P.'!#REF!</definedName>
    <definedName name="database2">'[3]Alim S.P.'!#REF!</definedName>
    <definedName name="database3" localSheetId="0">'[16]Alim S.P.'!#REF!</definedName>
    <definedName name="database3">'[16]Alim S.P.'!#REF!</definedName>
    <definedName name="DBASS" localSheetId="0">#REF!</definedName>
    <definedName name="DBASS">#REF!</definedName>
    <definedName name="delta_ril_a0" localSheetId="0">#REF!</definedName>
    <definedName name="delta_ril_a0">#REF!</definedName>
    <definedName name="delta_ril_b0" localSheetId="0">#REF!</definedName>
    <definedName name="delta_ril_b0">#REF!</definedName>
    <definedName name="delta_ril_c0" localSheetId="0">#REF!</definedName>
    <definedName name="delta_ril_c0">#REF!</definedName>
    <definedName name="delta_ril_d0" localSheetId="0">#REF!</definedName>
    <definedName name="delta_ril_d0">#REF!</definedName>
    <definedName name="delta_ril_e0" localSheetId="0">#REF!</definedName>
    <definedName name="delta_ril_e0">#REF!</definedName>
    <definedName name="e" localSheetId="0">#REF!</definedName>
    <definedName name="e">#REF!</definedName>
    <definedName name="exreg" localSheetId="0">#REF!</definedName>
    <definedName name="exreg">#REF!</definedName>
    <definedName name="FF">'[17]Alim C.E.'!$D$29:$D$34</definedName>
    <definedName name="fuga" localSheetId="0">#REF!</definedName>
    <definedName name="fuga">#REF!</definedName>
    <definedName name="HannoASS">1420</definedName>
    <definedName name="HannoASSE">1720</definedName>
    <definedName name="hgf" localSheetId="0">#REF!</definedName>
    <definedName name="hgf">#REF!</definedName>
    <definedName name="LIQUIDITA" localSheetId="0">#REF!</definedName>
    <definedName name="LIQUIDITA">#REF!</definedName>
    <definedName name="LK" localSheetId="0">#REF!</definedName>
    <definedName name="LK">#REF!</definedName>
    <definedName name="MAO">[18]Alimentazione!$E$29:$E$34</definedName>
    <definedName name="MJ" localSheetId="0">'[3]Alim S.P.'!#REF!</definedName>
    <definedName name="MJ">'[3]Alim S.P.'!#REF!</definedName>
    <definedName name="MN" localSheetId="0">'[3]Alim S.P.'!#REF!</definedName>
    <definedName name="MN">'[3]Alim S.P.'!#REF!</definedName>
    <definedName name="mod_ass_rip" localSheetId="0">#REF!</definedName>
    <definedName name="mod_ass_rip">#REF!</definedName>
    <definedName name="ok" localSheetId="0">'[19]Alim S.P.'!#REF!</definedName>
    <definedName name="ok">'[19]Alim S.P.'!#REF!</definedName>
    <definedName name="Per_ass5" localSheetId="0">#REF!</definedName>
    <definedName name="Per_ass5">#REF!</definedName>
    <definedName name="perc_ass_a0102" localSheetId="0">#REF!</definedName>
    <definedName name="perc_ass_a0102">#REF!</definedName>
    <definedName name="perc_ass_a0701" localSheetId="0">#REF!</definedName>
    <definedName name="perc_ass_a0701">#REF!</definedName>
    <definedName name="perc_ass_b0011" localSheetId="0">#REF!</definedName>
    <definedName name="perc_ass_b0011">#REF!</definedName>
    <definedName name="perc_ass_b0012" localSheetId="0">#REF!</definedName>
    <definedName name="perc_ass_b0012">#REF!</definedName>
    <definedName name="perc_ass_b0013" localSheetId="0">'[20]B0-Er.Serv.San.-dettaglio'!#REF!</definedName>
    <definedName name="perc_ass_b0013">'[20]B0-Er.Serv.San.-dettaglio'!#REF!</definedName>
    <definedName name="perc_ass_b0014" localSheetId="0">#REF!</definedName>
    <definedName name="perc_ass_b0014">#REF!</definedName>
    <definedName name="perc_ass_b0015" localSheetId="0">#REF!</definedName>
    <definedName name="perc_ass_b0015">#REF!</definedName>
    <definedName name="perc_ass_b0016" localSheetId="0">#REF!</definedName>
    <definedName name="perc_ass_b0016">#REF!</definedName>
    <definedName name="perc_ass_b002" localSheetId="0">#REF!</definedName>
    <definedName name="perc_ass_b002">#REF!</definedName>
    <definedName name="perc_ass_b003" localSheetId="0">#REF!</definedName>
    <definedName name="perc_ass_b003">#REF!</definedName>
    <definedName name="perc_ass_b004" localSheetId="0">#REF!</definedName>
    <definedName name="perc_ass_b004">#REF!</definedName>
    <definedName name="perc_ass_b005" localSheetId="0">#REF!</definedName>
    <definedName name="perc_ass_b005">#REF!</definedName>
    <definedName name="perc_ass_b006" localSheetId="0">#REF!</definedName>
    <definedName name="perc_ass_b006">#REF!</definedName>
    <definedName name="perc_ass_b007" localSheetId="0">#REF!</definedName>
    <definedName name="perc_ass_b007">#REF!</definedName>
    <definedName name="perc_ass_b008" localSheetId="0">#REF!</definedName>
    <definedName name="perc_ass_b008">#REF!</definedName>
    <definedName name="perc_ass_b009" localSheetId="0">#REF!</definedName>
    <definedName name="perc_ass_b009">#REF!</definedName>
    <definedName name="perc_ass_c001" localSheetId="0">#REF!</definedName>
    <definedName name="perc_ass_c001">#REF!</definedName>
    <definedName name="perc_ass_c0012" localSheetId="0">#REF!</definedName>
    <definedName name="perc_ass_c0012">#REF!</definedName>
    <definedName name="perc_ass_c0013" localSheetId="0">#REF!</definedName>
    <definedName name="perc_ass_c0013">#REF!</definedName>
    <definedName name="perc_ass_c002" localSheetId="0">#REF!</definedName>
    <definedName name="perc_ass_c002">#REF!</definedName>
    <definedName name="perc_ass_c003" localSheetId="0">#REF!</definedName>
    <definedName name="perc_ass_c003">#REF!</definedName>
    <definedName name="perc_ass_c004" localSheetId="0">#REF!</definedName>
    <definedName name="perc_ass_c004">#REF!</definedName>
    <definedName name="perc_ass_c005" localSheetId="0">#REF!</definedName>
    <definedName name="perc_ass_c005">#REF!</definedName>
    <definedName name="perc_ass_c007" localSheetId="0">#REF!</definedName>
    <definedName name="perc_ass_c007">#REF!</definedName>
    <definedName name="perc_ass_c008" localSheetId="0">#REF!</definedName>
    <definedName name="perc_ass_c008">#REF!</definedName>
    <definedName name="perc_ass_d0101" localSheetId="0">#REF!</definedName>
    <definedName name="perc_ass_d0101">#REF!</definedName>
    <definedName name="perc_ass_d0102" localSheetId="0">#REF!</definedName>
    <definedName name="perc_ass_d0102">#REF!</definedName>
    <definedName name="perc_ass_D0103" localSheetId="0">#REF!</definedName>
    <definedName name="perc_ass_D0103">#REF!</definedName>
    <definedName name="perc_ass_d0105" localSheetId="0">#REF!</definedName>
    <definedName name="perc_ass_d0105">#REF!</definedName>
    <definedName name="perc_ass_d0201" localSheetId="0">#REF!</definedName>
    <definedName name="perc_ass_d0201">#REF!</definedName>
    <definedName name="perc_ass_e01" localSheetId="0">#REF!</definedName>
    <definedName name="perc_ass_e01">#REF!</definedName>
    <definedName name="perc_ass_e0102" localSheetId="0">#REF!</definedName>
    <definedName name="perc_ass_e0102">#REF!</definedName>
    <definedName name="perc_ass_e0103" localSheetId="0">#REF!</definedName>
    <definedName name="perc_ass_e0103">#REF!</definedName>
    <definedName name="perc_ass_e04" localSheetId="0">#REF!</definedName>
    <definedName name="perc_ass_e04">#REF!</definedName>
    <definedName name="perc_ass_e05" localSheetId="0">#REF!</definedName>
    <definedName name="perc_ass_e05">#REF!</definedName>
    <definedName name="perc_ass_g0201" localSheetId="0">#REF!</definedName>
    <definedName name="perc_ass_g0201">#REF!</definedName>
    <definedName name="perc_man_a0102" localSheetId="0">#REF!</definedName>
    <definedName name="perc_man_a0102">#REF!</definedName>
    <definedName name="perc_man_a0701" localSheetId="0">#REF!</definedName>
    <definedName name="perc_man_a0701">#REF!</definedName>
    <definedName name="perc_man_b0011" localSheetId="0">#REF!</definedName>
    <definedName name="perc_man_b0011">#REF!</definedName>
    <definedName name="perc_man_b0012" localSheetId="0">#REF!</definedName>
    <definedName name="perc_man_b0012">#REF!</definedName>
    <definedName name="perc_man_b0013" localSheetId="0">'[20]B0-Er.Serv.San.-dettaglio'!#REF!</definedName>
    <definedName name="perc_man_b0013">'[20]B0-Er.Serv.San.-dettaglio'!#REF!</definedName>
    <definedName name="perc_man_b0014" localSheetId="0">#REF!</definedName>
    <definedName name="perc_man_b0014">#REF!</definedName>
    <definedName name="perc_man_b0015" localSheetId="0">#REF!</definedName>
    <definedName name="perc_man_b0015">#REF!</definedName>
    <definedName name="perc_man_b0016" localSheetId="0">#REF!</definedName>
    <definedName name="perc_man_b0016">#REF!</definedName>
    <definedName name="perc_man_b002" localSheetId="0">#REF!</definedName>
    <definedName name="perc_man_b002">#REF!</definedName>
    <definedName name="perc_man_b003" localSheetId="0">#REF!</definedName>
    <definedName name="perc_man_b003">#REF!</definedName>
    <definedName name="perc_man_b004" localSheetId="0">#REF!</definedName>
    <definedName name="perc_man_b004">#REF!</definedName>
    <definedName name="perc_man_b005" localSheetId="0">#REF!</definedName>
    <definedName name="perc_man_b005">#REF!</definedName>
    <definedName name="perc_man_b006" localSheetId="0">#REF!</definedName>
    <definedName name="perc_man_b006">#REF!</definedName>
    <definedName name="perc_man_b007" localSheetId="0">#REF!</definedName>
    <definedName name="perc_man_b007">#REF!</definedName>
    <definedName name="perc_man_b008" localSheetId="0">#REF!</definedName>
    <definedName name="perc_man_b008">#REF!</definedName>
    <definedName name="perc_man_b009" localSheetId="0">#REF!</definedName>
    <definedName name="perc_man_b009">#REF!</definedName>
    <definedName name="perc_man_c001" localSheetId="0">#REF!</definedName>
    <definedName name="perc_man_c001">#REF!</definedName>
    <definedName name="perc_man_c0012" localSheetId="0">#REF!</definedName>
    <definedName name="perc_man_c0012">#REF!</definedName>
    <definedName name="perc_man_c0013" localSheetId="0">#REF!</definedName>
    <definedName name="perc_man_c0013">#REF!</definedName>
    <definedName name="perc_man_c002" localSheetId="0">#REF!</definedName>
    <definedName name="perc_man_c002">#REF!</definedName>
    <definedName name="perc_man_c003" localSheetId="0">#REF!</definedName>
    <definedName name="perc_man_c003">#REF!</definedName>
    <definedName name="perc_man_c004" localSheetId="0">#REF!</definedName>
    <definedName name="perc_man_c004">#REF!</definedName>
    <definedName name="perc_man_c005" localSheetId="0">#REF!</definedName>
    <definedName name="perc_man_c005">#REF!</definedName>
    <definedName name="perc_man_c007" localSheetId="0">#REF!</definedName>
    <definedName name="perc_man_c007">#REF!</definedName>
    <definedName name="perc_man_c008" localSheetId="0">#REF!</definedName>
    <definedName name="perc_man_c008">#REF!</definedName>
    <definedName name="perc_man_d0101" localSheetId="0">#REF!</definedName>
    <definedName name="perc_man_d0101">#REF!</definedName>
    <definedName name="perc_man_d0102" localSheetId="0">#REF!</definedName>
    <definedName name="perc_man_d0102">#REF!</definedName>
    <definedName name="perc_man_d0103" localSheetId="0">#REF!</definedName>
    <definedName name="perc_man_d0103">#REF!</definedName>
    <definedName name="perc_man_d0103m" localSheetId="0">#REF!</definedName>
    <definedName name="perc_man_d0103m">#REF!</definedName>
    <definedName name="perc_man_d0105" localSheetId="0">#REF!</definedName>
    <definedName name="perc_man_d0105">#REF!</definedName>
    <definedName name="perc_man_d0201" localSheetId="0">#REF!</definedName>
    <definedName name="perc_man_d0201">#REF!</definedName>
    <definedName name="perc_man_e01" localSheetId="0">#REF!</definedName>
    <definedName name="perc_man_e01">#REF!</definedName>
    <definedName name="perc_man_e0102" localSheetId="0">#REF!</definedName>
    <definedName name="perc_man_e0102">#REF!</definedName>
    <definedName name="perc_man_e0103" localSheetId="0">#REF!</definedName>
    <definedName name="perc_man_e0103">#REF!</definedName>
    <definedName name="perc_man_e04" localSheetId="0">#REF!</definedName>
    <definedName name="perc_man_e04">#REF!</definedName>
    <definedName name="perc_man_e05" localSheetId="0">#REF!</definedName>
    <definedName name="perc_man_e05">#REF!</definedName>
    <definedName name="perc_man_e202" localSheetId="0">'[21]E0-Sist.Governo-Cond.SISR-2004'!#REF!</definedName>
    <definedName name="perc_man_e202">'[21]E0-Sist.Governo-Cond.SISR-2004'!#REF!</definedName>
    <definedName name="perc_man_g0201" localSheetId="0">#REF!</definedName>
    <definedName name="perc_man_g0201">#REF!</definedName>
    <definedName name="perc_pass" localSheetId="0">#REF!</definedName>
    <definedName name="perc_pass">#REF!</definedName>
    <definedName name="Pers_aopn" localSheetId="0">#REF!</definedName>
    <definedName name="Pers_aopn">#REF!</definedName>
    <definedName name="Pers_aots" localSheetId="0">#REF!</definedName>
    <definedName name="Pers_aots">#REF!</definedName>
    <definedName name="Pers_aoud" localSheetId="0">#REF!</definedName>
    <definedName name="Pers_aoud">#REF!</definedName>
    <definedName name="Pers_ars" localSheetId="0">#REF!</definedName>
    <definedName name="Pers_ars">#REF!</definedName>
    <definedName name="Pers_ass1" localSheetId="0">#REF!</definedName>
    <definedName name="Pers_ass1">#REF!</definedName>
    <definedName name="Pers_ass2" localSheetId="0">#REF!</definedName>
    <definedName name="Pers_ass2">#REF!</definedName>
    <definedName name="Pers_ass4" localSheetId="0">#REF!</definedName>
    <definedName name="Pers_ass4">#REF!</definedName>
    <definedName name="Pers_ass6" localSheetId="0">#REF!</definedName>
    <definedName name="Pers_ass6">#REF!</definedName>
    <definedName name="Pers_burlo" localSheetId="0">#REF!</definedName>
    <definedName name="Pers_burlo">#REF!</definedName>
    <definedName name="Pers_cro" localSheetId="0">#REF!</definedName>
    <definedName name="Pers_cro">#REF!</definedName>
    <definedName name="Pers_policl" localSheetId="0">#REF!</definedName>
    <definedName name="Pers_policl">#REF!</definedName>
    <definedName name="Pesr_ass3" localSheetId="0">#REF!</definedName>
    <definedName name="Pesr_ass3">#REF!</definedName>
    <definedName name="pippo" localSheetId="0">'[3]Alim S.P.'!#REF!</definedName>
    <definedName name="pippo">'[3]Alim S.P.'!#REF!</definedName>
    <definedName name="precons" localSheetId="0">#REF!</definedName>
    <definedName name="precons">#REF!</definedName>
    <definedName name="re" localSheetId="0">#REF!</definedName>
    <definedName name="re">#REF!</definedName>
    <definedName name="rewe">[22]AOTS!$A:$IV</definedName>
    <definedName name="Riassunto__Risorse_complessive" localSheetId="0">#REF!</definedName>
    <definedName name="Riassunto__Risorse_complessive">#REF!</definedName>
    <definedName name="sc_clipper" localSheetId="0">#REF!</definedName>
    <definedName name="sc_clipper">#REF!</definedName>
    <definedName name="sc_d00101" localSheetId="0">#REF!</definedName>
    <definedName name="sc_d00101">#REF!</definedName>
    <definedName name="sc_d00102" localSheetId="0">#REF!</definedName>
    <definedName name="sc_d00102">#REF!</definedName>
    <definedName name="sc_d00103" localSheetId="0">#REF!</definedName>
    <definedName name="sc_d00103">#REF!</definedName>
    <definedName name="sc_d00105" localSheetId="0">#REF!</definedName>
    <definedName name="sc_d00105">#REF!</definedName>
    <definedName name="sc_d00501" localSheetId="0">#REF!</definedName>
    <definedName name="sc_d00501">#REF!</definedName>
    <definedName name="sc_g00201" localSheetId="0">#REF!</definedName>
    <definedName name="sc_g00201">#REF!</definedName>
    <definedName name="SPSS" localSheetId="0">#REF!</definedName>
    <definedName name="SPSS">#REF!</definedName>
    <definedName name="stampa">[23]AOTS!$A:$IV</definedName>
    <definedName name="Term_agg_ASCOT" localSheetId="0">#REF!</definedName>
    <definedName name="Term_agg_ASCOT">#REF!</definedName>
    <definedName name="Tot_chemio_regione" localSheetId="0">#REF!</definedName>
    <definedName name="Tot_chemio_regione">#REF!</definedName>
    <definedName name="Tot_referti_G2RISregione" localSheetId="0">#REF!</definedName>
    <definedName name="Tot_referti_G2RISregione">#REF!</definedName>
    <definedName name="Totale_accessi_regione" localSheetId="0">#REF!</definedName>
    <definedName name="Totale_accessi_regione">#REF!</definedName>
    <definedName name="Totale_acquisti_di_rilievo_aziendale" localSheetId="0">#REF!</definedName>
    <definedName name="Totale_acquisti_di_rilievo_aziendale">#REF!</definedName>
    <definedName name="Totale_acquisti_di_rilievo_regionale" localSheetId="0">#REF!</definedName>
    <definedName name="Totale_acquisti_di_rilievo_regionale">#REF!</definedName>
    <definedName name="Totale_dip_regione" localSheetId="0">#REF!</definedName>
    <definedName name="Totale_dip_regione">#REF!</definedName>
    <definedName name="Totale_esami_regione" localSheetId="0">#REF!</definedName>
    <definedName name="Totale_esami_regione">#REF!</definedName>
    <definedName name="Totale_interventi_di_rilievo_aziendale" localSheetId="0">#REF!</definedName>
    <definedName name="Totale_interventi_di_rilievo_aziendale">#REF!</definedName>
    <definedName name="Totale_interventi_di_rilievo_regionale" localSheetId="0">#REF!</definedName>
    <definedName name="Totale_interventi_di_rilievo_regionale">#REF!</definedName>
    <definedName name="Totale_parametro_riferimento_G2" localSheetId="0">#REF!</definedName>
    <definedName name="Totale_parametro_riferimento_G2">#REF!</definedName>
    <definedName name="Totale_trasf_regione" localSheetId="0">#REF!</definedName>
    <definedName name="Totale_trasf_regione">#REF!</definedName>
    <definedName name="val_nom_term_ce" localSheetId="0">#REF!</definedName>
    <definedName name="val_nom_term_ce">#REF!</definedName>
    <definedName name="Val_nom_terminale" localSheetId="0">#REF!</definedName>
    <definedName name="Val_nom_terminale">#REF!</definedName>
    <definedName name="val_ora_a0102" localSheetId="0">#REF!</definedName>
    <definedName name="val_ora_a0102">#REF!</definedName>
    <definedName name="val_ora_a0202" localSheetId="0">#REF!</definedName>
    <definedName name="val_ora_a0202">#REF!</definedName>
    <definedName name="val_ora_a0701" localSheetId="0">#REF!</definedName>
    <definedName name="val_ora_a0701">#REF!</definedName>
    <definedName name="val_ora_b0011" localSheetId="0">#REF!</definedName>
    <definedName name="val_ora_b0011">#REF!</definedName>
    <definedName name="val_ora_b0012" localSheetId="0">#REF!</definedName>
    <definedName name="val_ora_b0012">#REF!</definedName>
    <definedName name="val_ora_b0013" localSheetId="0">'[20]B0-Er.Serv.San.-dettaglio'!#REF!</definedName>
    <definedName name="val_ora_b0013">'[20]B0-Er.Serv.San.-dettaglio'!#REF!</definedName>
    <definedName name="val_ora_b0014" localSheetId="0">#REF!</definedName>
    <definedName name="val_ora_b0014">#REF!</definedName>
    <definedName name="val_ora_b0015" localSheetId="0">#REF!</definedName>
    <definedName name="val_ora_b0015">#REF!</definedName>
    <definedName name="val_ora_b0016" localSheetId="0">#REF!</definedName>
    <definedName name="val_ora_b0016">#REF!</definedName>
    <definedName name="val_ora_b002" localSheetId="0">#REF!</definedName>
    <definedName name="val_ora_b002">#REF!</definedName>
    <definedName name="val_ora_b003" localSheetId="0">#REF!</definedName>
    <definedName name="val_ora_b003">#REF!</definedName>
    <definedName name="val_ora_b004" localSheetId="0">#REF!</definedName>
    <definedName name="val_ora_b004">#REF!</definedName>
    <definedName name="val_ora_b005" localSheetId="0">#REF!</definedName>
    <definedName name="val_ora_b005">#REF!</definedName>
    <definedName name="val_ora_b006" localSheetId="0">#REF!</definedName>
    <definedName name="val_ora_b006">#REF!</definedName>
    <definedName name="val_ora_b007" localSheetId="0">#REF!</definedName>
    <definedName name="val_ora_b007">#REF!</definedName>
    <definedName name="val_ora_b008" localSheetId="0">#REF!</definedName>
    <definedName name="val_ora_b008">#REF!</definedName>
    <definedName name="val_ora_b009" localSheetId="0">#REF!</definedName>
    <definedName name="val_ora_b009">#REF!</definedName>
    <definedName name="val_ora_c001" localSheetId="0">#REF!</definedName>
    <definedName name="val_ora_c001">#REF!</definedName>
    <definedName name="val_ora_c002" localSheetId="0">#REF!</definedName>
    <definedName name="val_ora_c002">#REF!</definedName>
    <definedName name="val_ora_c003" localSheetId="0">#REF!</definedName>
    <definedName name="val_ora_c003">#REF!</definedName>
    <definedName name="val_ora_c004" localSheetId="0">#REF!</definedName>
    <definedName name="val_ora_c004">#REF!</definedName>
    <definedName name="val_ora_c005" localSheetId="0">#REF!</definedName>
    <definedName name="val_ora_c005">#REF!</definedName>
    <definedName name="val_ora_c007" localSheetId="0">#REF!</definedName>
    <definedName name="val_ora_c007">#REF!</definedName>
    <definedName name="val_ora_c008" localSheetId="0">#REF!</definedName>
    <definedName name="val_ora_c008">#REF!</definedName>
    <definedName name="val_ora_d0101" localSheetId="0">#REF!</definedName>
    <definedName name="val_ora_d0101">#REF!</definedName>
    <definedName name="val_ora_d0102" localSheetId="0">#REF!</definedName>
    <definedName name="val_ora_d0102">#REF!</definedName>
    <definedName name="val_ora_d0103">'[20]D0-Scamb.Inform.-Cond.SISR-2004'!$W$31+'[20]D0-Scamb.Inform.-Cond.SISR-2004'!$W$32</definedName>
    <definedName name="val_ora_d0105" localSheetId="0">#REF!</definedName>
    <definedName name="val_ora_d0105">#REF!</definedName>
    <definedName name="val_ora_d0201" localSheetId="0">#REF!</definedName>
    <definedName name="val_ora_d0201">#REF!</definedName>
    <definedName name="val_ora_e01" localSheetId="0">#REF!</definedName>
    <definedName name="val_ora_e01">#REF!</definedName>
    <definedName name="val_ora_e0102" localSheetId="0">#REF!</definedName>
    <definedName name="val_ora_e0102">#REF!</definedName>
    <definedName name="val_ora_e0103" localSheetId="0">#REF!</definedName>
    <definedName name="val_ora_e0103">#REF!</definedName>
    <definedName name="val_ora_e04" localSheetId="0">#REF!</definedName>
    <definedName name="val_ora_e04">#REF!</definedName>
    <definedName name="val_ora_e05" localSheetId="0">#REF!</definedName>
    <definedName name="val_ora_e05">#REF!</definedName>
    <definedName name="val_ora_g0201" localSheetId="0">#REF!</definedName>
    <definedName name="val_ora_g0201">#REF!</definedName>
    <definedName name="val_tot_ap_reg" localSheetId="0">#REF!</definedName>
    <definedName name="val_tot_ap_reg">#REF!</definedName>
    <definedName name="val_tot_ap_reg1" localSheetId="0">#REF!</definedName>
    <definedName name="val_tot_ap_reg1">#REF!</definedName>
    <definedName name="val_tot_ca_reg" localSheetId="0">#REF!</definedName>
    <definedName name="val_tot_ca_reg">#REF!</definedName>
    <definedName name="val_tot_car_reg" localSheetId="0">#REF!</definedName>
    <definedName name="val_tot_car_reg">#REF!</definedName>
    <definedName name="val_tot_cep_reg" localSheetId="0">#REF!</definedName>
    <definedName name="val_tot_cep_reg">#REF!</definedName>
    <definedName name="val_tot_cup_reg" localSheetId="0">#REF!</definedName>
    <definedName name="val_tot_cup_reg">#REF!</definedName>
    <definedName name="val_tot_ec_reg" localSheetId="0">#REF!</definedName>
    <definedName name="val_tot_ec_reg">#REF!</definedName>
    <definedName name="val_tot_em_reg" localSheetId="0">#REF!</definedName>
    <definedName name="val_tot_em_reg">#REF!</definedName>
    <definedName name="val_tot_gc_reg" localSheetId="0">#REF!</definedName>
    <definedName name="val_tot_gc_reg">#REF!</definedName>
    <definedName name="val_tot_ge_reg" localSheetId="0">#REF!</definedName>
    <definedName name="val_tot_ge_reg">#REF!</definedName>
    <definedName name="val_tot_ge_term" localSheetId="0">#REF!</definedName>
    <definedName name="val_tot_ge_term">#REF!</definedName>
    <definedName name="val_tot_pa_reg" localSheetId="0">#REF!</definedName>
    <definedName name="val_tot_pa_reg">#REF!</definedName>
    <definedName name="val_tot_pi_reg" localSheetId="0">#REF!</definedName>
    <definedName name="val_tot_pi_reg">#REF!</definedName>
    <definedName name="val_tot_ps_reg" localSheetId="0">#REF!</definedName>
    <definedName name="val_tot_ps_reg">#REF!</definedName>
    <definedName name="val_tot_ps_reg_var" localSheetId="0">#REF!</definedName>
    <definedName name="val_tot_ps_reg_var">#REF!</definedName>
    <definedName name="verifica" localSheetId="0">#REF!</definedName>
    <definedName name="verifica">#REF!</definedName>
    <definedName name="zxxx" localSheetId="0">#REF!</definedName>
    <definedName name="zxxx">#REF!</definedName>
  </definedNames>
  <calcPr calcId="145621"/>
</workbook>
</file>

<file path=xl/calcChain.xml><?xml version="1.0" encoding="utf-8"?>
<calcChain xmlns="http://schemas.openxmlformats.org/spreadsheetml/2006/main">
  <c r="L55" i="1" l="1"/>
  <c r="K55" i="1"/>
  <c r="I55" i="1"/>
  <c r="H55" i="1"/>
  <c r="G55" i="1"/>
  <c r="F55" i="1"/>
  <c r="F56" i="1" s="1"/>
  <c r="E55" i="1"/>
  <c r="E46" i="1"/>
  <c r="E13" i="1"/>
  <c r="C55" i="1"/>
  <c r="O54" i="1"/>
  <c r="O53" i="1"/>
  <c r="D55" i="1"/>
  <c r="O51" i="1"/>
  <c r="O50" i="1"/>
  <c r="N55" i="1"/>
  <c r="M55" i="1"/>
  <c r="O48" i="1"/>
  <c r="O47" i="1"/>
  <c r="J55" i="1"/>
  <c r="J56" i="1" s="1"/>
  <c r="M46" i="1"/>
  <c r="K46" i="1"/>
  <c r="I46" i="1"/>
  <c r="H46" i="1"/>
  <c r="H56" i="1" s="1"/>
  <c r="G46" i="1"/>
  <c r="C46" i="1"/>
  <c r="O45" i="1"/>
  <c r="O44" i="1"/>
  <c r="O43" i="1"/>
  <c r="O42" i="1"/>
  <c r="N46" i="1"/>
  <c r="O41" i="1"/>
  <c r="O40" i="1"/>
  <c r="O39" i="1"/>
  <c r="O38" i="1"/>
  <c r="O37" i="1"/>
  <c r="O36" i="1"/>
  <c r="J46" i="1"/>
  <c r="O34" i="1"/>
  <c r="D46" i="1"/>
  <c r="O32" i="1"/>
  <c r="O31" i="1"/>
  <c r="O30" i="1"/>
  <c r="O29" i="1"/>
  <c r="O28" i="1"/>
  <c r="O27" i="1"/>
  <c r="O26" i="1"/>
  <c r="O25" i="1"/>
  <c r="O24" i="1"/>
  <c r="F46" i="1"/>
  <c r="O22" i="1"/>
  <c r="O21" i="1"/>
  <c r="O20" i="1"/>
  <c r="O19" i="1"/>
  <c r="O18" i="1"/>
  <c r="O17" i="1"/>
  <c r="O46" i="1" s="1"/>
  <c r="O16" i="1"/>
  <c r="L46" i="1"/>
  <c r="O14" i="1"/>
  <c r="N13" i="1"/>
  <c r="M13" i="1"/>
  <c r="K13" i="1"/>
  <c r="J13" i="1"/>
  <c r="I13" i="1"/>
  <c r="I56" i="1" s="1"/>
  <c r="H13" i="1"/>
  <c r="G13" i="1"/>
  <c r="F13" i="1"/>
  <c r="D13" i="1"/>
  <c r="C13" i="1"/>
  <c r="O12" i="1"/>
  <c r="O11" i="1"/>
  <c r="O10" i="1"/>
  <c r="O9" i="1"/>
  <c r="O8" i="1"/>
  <c r="O13" i="1" s="1"/>
  <c r="L13" i="1"/>
  <c r="O7" i="1"/>
  <c r="C56" i="1"/>
  <c r="M56" i="1"/>
  <c r="D56" i="1"/>
  <c r="O33" i="1"/>
  <c r="O15" i="1"/>
  <c r="O23" i="1"/>
  <c r="O35" i="1"/>
  <c r="O49" i="1"/>
  <c r="O52" i="1"/>
  <c r="N56" i="1" l="1"/>
  <c r="E56" i="1"/>
  <c r="K56" i="1"/>
  <c r="O55" i="1"/>
  <c r="O56" i="1" s="1"/>
  <c r="G56" i="1"/>
  <c r="L56" i="1"/>
</calcChain>
</file>

<file path=xl/sharedStrings.xml><?xml version="1.0" encoding="utf-8"?>
<sst xmlns="http://schemas.openxmlformats.org/spreadsheetml/2006/main" count="78" uniqueCount="65">
  <si>
    <t>A</t>
  </si>
  <si>
    <t>B</t>
  </si>
  <si>
    <t>C</t>
  </si>
  <si>
    <t>D</t>
  </si>
  <si>
    <t>E</t>
  </si>
  <si>
    <t>F</t>
  </si>
  <si>
    <t>G</t>
  </si>
  <si>
    <t>H</t>
  </si>
  <si>
    <t>I</t>
  </si>
  <si>
    <t>L</t>
  </si>
  <si>
    <t>M</t>
  </si>
  <si>
    <t>P</t>
  </si>
  <si>
    <t>Macrovoci economiche</t>
  </si>
  <si>
    <t>Consumi e manutenzioni di esercizio</t>
  </si>
  <si>
    <t>Costi per acquisti di servizi</t>
  </si>
  <si>
    <t>Personale del ruolo sanitario</t>
  </si>
  <si>
    <t>Personale del ruolo professionale</t>
  </si>
  <si>
    <t>Personale del ruolo tecnico</t>
  </si>
  <si>
    <t>Personale del ruolo ammini-strativo</t>
  </si>
  <si>
    <t>Ammortamenti</t>
  </si>
  <si>
    <t>Sopravvenienze / insussistenze</t>
  </si>
  <si>
    <t>Altri costi</t>
  </si>
  <si>
    <t>Totale</t>
  </si>
  <si>
    <t>sanitari</t>
  </si>
  <si>
    <t>non sanitari</t>
  </si>
  <si>
    <t>prestazioni sanitarie</t>
  </si>
  <si>
    <t>servizi sanitari per erogazione di prestazioni</t>
  </si>
  <si>
    <t>servizi non sanitari</t>
  </si>
  <si>
    <t>Igiene e sanità pubblica</t>
  </si>
  <si>
    <t>Igiene degli alimenti e della nutrizione</t>
  </si>
  <si>
    <t>Prevenzione e sicurezza degli ambienti di lavoro</t>
  </si>
  <si>
    <t>Sanità pubblica veterinaria</t>
  </si>
  <si>
    <t>Attività di prevenzione rivolte alle persone</t>
  </si>
  <si>
    <t>Servizio medico legale</t>
  </si>
  <si>
    <t>Guardia medica</t>
  </si>
  <si>
    <t xml:space="preserve">     -- Medicina generica</t>
  </si>
  <si>
    <t xml:space="preserve">      --Pediatria di libera scelta</t>
  </si>
  <si>
    <t xml:space="preserve">Emergenza sanitaria territoriale </t>
  </si>
  <si>
    <t xml:space="preserve">      --Ass. farmaceutica erogata tramite le farmacie convenzionate</t>
  </si>
  <si>
    <t xml:space="preserve">      --Altre forme di erogazione dell’assistenza farmaceutica</t>
  </si>
  <si>
    <t>Assistenza Integrativa</t>
  </si>
  <si>
    <t xml:space="preserve">      --Attività clinica</t>
  </si>
  <si>
    <t xml:space="preserve">      --Attività di laboratorio</t>
  </si>
  <si>
    <t xml:space="preserve">      --Attività di diagnostica strumentale e per immagini</t>
  </si>
  <si>
    <t>Assistenza Protesica</t>
  </si>
  <si>
    <t xml:space="preserve">      --assistenza programmata a domicilio (ADI)</t>
  </si>
  <si>
    <t xml:space="preserve">      --assistenza alle donne, famiglia, coppie (consultori)</t>
  </si>
  <si>
    <t xml:space="preserve">      --Assistenza psichiatrica </t>
  </si>
  <si>
    <t xml:space="preserve">      --Assistenza riabilitativa ai disabili </t>
  </si>
  <si>
    <t xml:space="preserve">      --Assistenza ai tossicodipendenti</t>
  </si>
  <si>
    <t xml:space="preserve">      --Assistenza agli anziani</t>
  </si>
  <si>
    <t xml:space="preserve">      --Assistenza ai malati terminali</t>
  </si>
  <si>
    <t xml:space="preserve">      --Assistenza a persone affette da HIV</t>
  </si>
  <si>
    <t xml:space="preserve">      --Assistenza psichiatrica</t>
  </si>
  <si>
    <t xml:space="preserve">Assistenza Idrotermale </t>
  </si>
  <si>
    <t xml:space="preserve">Totale </t>
  </si>
  <si>
    <t>Attività di pronto soccorso</t>
  </si>
  <si>
    <t xml:space="preserve">      --in Day Hospital e Day Surgery</t>
  </si>
  <si>
    <t xml:space="preserve">      --in degenza ordinaria</t>
  </si>
  <si>
    <t>Interventi ospedalieri a domicilio</t>
  </si>
  <si>
    <t>Ass. ospedaliera per lungodegenti</t>
  </si>
  <si>
    <t>Ass. ospedaliera per riabilitazione</t>
  </si>
  <si>
    <t>Emocomponenti e servizi trasfusionali</t>
  </si>
  <si>
    <t>Trapianto organi e tessuti</t>
  </si>
  <si>
    <t>TOTALE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</si>
</sst>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1" formatCode="_-* #,##0_-;\-* #,##0_-;_-* &quot;-&quot;_-;_-@_-"/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0_ ;\-0\ "/>
    <numFmt numFmtId="165" formatCode="_-* #,##0.00_-;\-* #,##0.00_-;_-* \-??_-;_-@_-"/>
    <numFmt numFmtId="166" formatCode="&quot;L.&quot;\ #,##0;[Red]\-&quot;L.&quot;\ #,##0"/>
    <numFmt numFmtId="167" formatCode="_-[$€-2]\ * #,##0.00_-;\-[$€-2]\ * #,##0.00_-;_-[$€-2]\ * &quot;-&quot;??_-"/>
    <numFmt numFmtId="168" formatCode="_-[$€]\ * #,##0.00_-;\-[$€]\ * #,##0.00_-;_-[$€]\ * &quot;-&quot;??_-;_-@_-"/>
    <numFmt numFmtId="169" formatCode="_(* #,##0_);_(* \(#,##0\);_(* &quot;-&quot;_);_(@_)"/>
    <numFmt numFmtId="170" formatCode="_(* #,##0.00_);_(* \(#,##0.00\);_(* \-??_);_(@_)"/>
    <numFmt numFmtId="171" formatCode="#,###"/>
    <numFmt numFmtId="172" formatCode="_(&quot;$&quot;* #,##0_);_(&quot;$&quot;* \(#,##0\);_(&quot;$&quot;* &quot;-&quot;_);_(@_)"/>
    <numFmt numFmtId="173" formatCode="_-* #,##0_-;\-* #,##0_-;_-* &quot;-&quot;??_-;_-@_-"/>
  </numFmts>
  <fonts count="46"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b/>
      <sz val="9"/>
      <name val="Times New Roman"/>
      <family val="1"/>
    </font>
    <font>
      <b/>
      <sz val="11"/>
      <name val="Times New Roman"/>
      <family val="1"/>
    </font>
    <font>
      <sz val="9"/>
      <name val="Times New Roman"/>
      <family val="1"/>
    </font>
    <font>
      <b/>
      <sz val="11"/>
      <name val="Arial"/>
      <family val="2"/>
    </font>
    <font>
      <sz val="11"/>
      <color indexed="8"/>
      <name val="Calibri"/>
      <family val="2"/>
    </font>
    <font>
      <sz val="11"/>
      <color indexed="63"/>
      <name val="Calibri"/>
      <family val="2"/>
      <charset val="1"/>
    </font>
    <font>
      <sz val="11"/>
      <color indexed="9"/>
      <name val="Calibri"/>
      <family val="2"/>
    </font>
    <font>
      <sz val="11"/>
      <color indexed="9"/>
      <name val="Calibri"/>
      <family val="2"/>
      <charset val="1"/>
    </font>
    <font>
      <b/>
      <sz val="11"/>
      <color indexed="10"/>
      <name val="Calibri"/>
      <family val="2"/>
    </font>
    <font>
      <b/>
      <sz val="11"/>
      <color indexed="52"/>
      <name val="Calibri"/>
      <family val="2"/>
      <charset val="1"/>
    </font>
    <font>
      <sz val="11"/>
      <color indexed="10"/>
      <name val="Calibri"/>
      <family val="2"/>
    </font>
    <font>
      <sz val="11"/>
      <color indexed="52"/>
      <name val="Calibri"/>
      <family val="2"/>
      <charset val="1"/>
    </font>
    <font>
      <b/>
      <sz val="11"/>
      <color indexed="9"/>
      <name val="Calibri"/>
      <family val="2"/>
    </font>
    <font>
      <b/>
      <sz val="11"/>
      <color indexed="9"/>
      <name val="Calibri"/>
      <family val="2"/>
      <charset val="1"/>
    </font>
    <font>
      <sz val="10"/>
      <name val="MS Sans Serif"/>
      <family val="2"/>
    </font>
    <font>
      <sz val="11"/>
      <color indexed="62"/>
      <name val="Calibri"/>
      <family val="2"/>
    </font>
    <font>
      <sz val="10"/>
      <color indexed="8"/>
      <name val="Arial"/>
      <family val="2"/>
    </font>
    <font>
      <sz val="10"/>
      <name val="Mangal"/>
      <family val="2"/>
    </font>
    <font>
      <sz val="11"/>
      <color indexed="19"/>
      <name val="Calibri"/>
      <family val="2"/>
    </font>
    <font>
      <sz val="11"/>
      <color indexed="60"/>
      <name val="Calibri"/>
      <family val="2"/>
      <charset val="1"/>
    </font>
    <font>
      <b/>
      <sz val="11"/>
      <color indexed="63"/>
      <name val="Calibri"/>
      <family val="2"/>
    </font>
    <font>
      <u/>
      <sz val="10"/>
      <name val="Arial"/>
      <family val="2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</font>
    <font>
      <i/>
      <sz val="11"/>
      <color indexed="23"/>
      <name val="Calibri"/>
      <family val="2"/>
      <charset val="1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charset val="1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charset val="1"/>
    </font>
    <font>
      <b/>
      <sz val="11"/>
      <color indexed="62"/>
      <name val="Calibri"/>
      <family val="2"/>
    </font>
    <font>
      <b/>
      <sz val="11"/>
      <color indexed="62"/>
      <name val="Calibri"/>
      <family val="2"/>
      <charset val="1"/>
    </font>
    <font>
      <b/>
      <sz val="12"/>
      <name val="New Century Schlbk"/>
    </font>
    <font>
      <b/>
      <sz val="18"/>
      <color indexed="62"/>
      <name val="Cambria"/>
      <family val="2"/>
      <charset val="1"/>
    </font>
    <font>
      <b/>
      <sz val="11"/>
      <color indexed="8"/>
      <name val="Calibri"/>
      <family val="2"/>
    </font>
    <font>
      <b/>
      <sz val="11"/>
      <color indexed="63"/>
      <name val="Calibri"/>
      <family val="2"/>
      <charset val="1"/>
    </font>
    <font>
      <sz val="11"/>
      <color indexed="20"/>
      <name val="Calibri"/>
      <family val="2"/>
    </font>
    <font>
      <sz val="11"/>
      <color indexed="20"/>
      <name val="Calibri"/>
      <family val="2"/>
      <charset val="1"/>
    </font>
    <font>
      <sz val="11"/>
      <color indexed="17"/>
      <name val="Calibri"/>
      <family val="2"/>
    </font>
    <font>
      <sz val="11"/>
      <color indexed="17"/>
      <name val="Calibri"/>
      <family val="2"/>
      <charset val="1"/>
    </font>
    <font>
      <sz val="11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9"/>
        <bgColor indexed="26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7"/>
        <bgColor indexed="22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8"/>
        <bgColor indexed="58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51"/>
      </patternFill>
    </fill>
    <fill>
      <patternFill patternType="solid">
        <fgColor indexed="49"/>
        <bgColor indexed="40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mediumGray">
        <fgColor indexed="9"/>
        <bgColor indexed="44"/>
      </patternFill>
    </fill>
    <fill>
      <patternFill patternType="mediumGray">
        <fgColor indexed="9"/>
        <bgColor indexed="9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</fills>
  <borders count="5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82">
    <xf numFmtId="0" fontId="0" fillId="0" borderId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1" fillId="8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1" fillId="3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1" fillId="6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1" fillId="13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1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1" fillId="16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1" fillId="13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1" fillId="1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1" fillId="6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3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3" fillId="14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3" fillId="16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3" fillId="13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3" fillId="19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3" fillId="6" borderId="0" applyNumberFormat="0" applyBorder="0" applyAlignment="0" applyProtection="0"/>
    <xf numFmtId="0" fontId="14" fillId="22" borderId="1" applyNumberFormat="0" applyAlignment="0" applyProtection="0"/>
    <xf numFmtId="0" fontId="14" fillId="22" borderId="1" applyNumberFormat="0" applyAlignment="0" applyProtection="0"/>
    <xf numFmtId="0" fontId="15" fillId="3" borderId="1" applyNumberFormat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7" fillId="0" borderId="2" applyNumberFormat="0" applyFill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9" fillId="24" borderId="4" applyNumberFormat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3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3" fillId="27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3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3" fillId="30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3" fillId="19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3" fillId="31" borderId="0" applyNumberFormat="0" applyBorder="0" applyAlignment="0" applyProtection="0"/>
    <xf numFmtId="38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ill="0" applyBorder="0" applyAlignment="0" applyProtection="0"/>
    <xf numFmtId="40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44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1" fillId="15" borderId="1" applyNumberFormat="0" applyAlignment="0" applyProtection="0"/>
    <xf numFmtId="0" fontId="21" fillId="15" borderId="1" applyNumberFormat="0" applyAlignment="0" applyProtection="0"/>
    <xf numFmtId="0" fontId="21" fillId="6" borderId="1" applyNumberFormat="0" applyAlignment="0" applyProtection="0"/>
    <xf numFmtId="43" fontId="1" fillId="0" borderId="0" applyFont="0" applyFill="0" applyBorder="0" applyAlignment="0" applyProtection="0"/>
    <xf numFmtId="169" fontId="2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38" fontId="20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0" fontId="23" fillId="0" borderId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5" fillId="16" borderId="0" applyNumberFormat="0" applyBorder="0" applyAlignment="0" applyProtection="0"/>
    <xf numFmtId="0" fontId="2" fillId="0" borderId="0"/>
    <xf numFmtId="0" fontId="2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5" fillId="0" borderId="0"/>
    <xf numFmtId="0" fontId="45" fillId="0" borderId="0"/>
    <xf numFmtId="0" fontId="45" fillId="0" borderId="0"/>
    <xf numFmtId="0" fontId="2" fillId="7" borderId="5" applyNumberFormat="0" applyFont="0" applyAlignment="0" applyProtection="0"/>
    <xf numFmtId="0" fontId="2" fillId="7" borderId="5" applyNumberFormat="0" applyFont="0" applyAlignment="0" applyProtection="0"/>
    <xf numFmtId="0" fontId="23" fillId="8" borderId="5" applyNumberFormat="0" applyAlignment="0" applyProtection="0"/>
    <xf numFmtId="0" fontId="2" fillId="7" borderId="5" applyNumberFormat="0" applyFont="0" applyAlignment="0" applyProtection="0"/>
    <xf numFmtId="0" fontId="26" fillId="22" borderId="6" applyNumberFormat="0" applyAlignment="0" applyProtection="0"/>
    <xf numFmtId="0" fontId="26" fillId="22" borderId="6" applyNumberFormat="0" applyAlignment="0" applyProtection="0"/>
    <xf numFmtId="0" fontId="26" fillId="13" borderId="6" applyNumberFormat="0" applyAlignment="0" applyProtection="0"/>
    <xf numFmtId="9" fontId="23" fillId="0" borderId="0" applyFill="0" applyBorder="0" applyAlignment="0" applyProtection="0"/>
    <xf numFmtId="9" fontId="23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9" fontId="27" fillId="32" borderId="7">
      <alignment vertical="center"/>
    </xf>
    <xf numFmtId="49" fontId="2" fillId="33" borderId="7">
      <alignment vertical="center"/>
    </xf>
    <xf numFmtId="49" fontId="2" fillId="33" borderId="7">
      <alignment vertical="center"/>
    </xf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8" applyNumberFormat="0" applyFill="0" applyAlignment="0" applyProtection="0"/>
    <xf numFmtId="0" fontId="31" fillId="0" borderId="8" applyNumberFormat="0" applyFill="0" applyAlignment="0" applyProtection="0"/>
    <xf numFmtId="0" fontId="32" fillId="0" borderId="9" applyNumberFormat="0" applyFill="0" applyAlignment="0" applyProtection="0"/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4" fillId="0" borderId="10" applyNumberFormat="0" applyFill="0" applyAlignment="0" applyProtection="0"/>
    <xf numFmtId="0" fontId="35" fillId="0" borderId="12" applyNumberFormat="0" applyFill="0" applyAlignment="0" applyProtection="0"/>
    <xf numFmtId="0" fontId="35" fillId="0" borderId="12" applyNumberFormat="0" applyFill="0" applyAlignment="0" applyProtection="0"/>
    <xf numFmtId="0" fontId="36" fillId="0" borderId="13" applyNumberFormat="0" applyFill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71" fontId="37" fillId="0" borderId="0">
      <alignment horizontal="left"/>
    </xf>
    <xf numFmtId="171" fontId="37" fillId="0" borderId="0">
      <alignment horizontal="left"/>
    </xf>
    <xf numFmtId="0" fontId="38" fillId="0" borderId="0" applyNumberFormat="0" applyFill="0" applyBorder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40" fillId="0" borderId="15" applyNumberFormat="0" applyFill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2" fillId="34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4" fillId="35" borderId="0" applyNumberFormat="0" applyBorder="0" applyAlignment="0" applyProtection="0"/>
    <xf numFmtId="172" fontId="2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</cellStyleXfs>
  <cellXfs count="60">
    <xf numFmtId="0" fontId="0" fillId="0" borderId="0" xfId="0"/>
    <xf numFmtId="0" fontId="3" fillId="0" borderId="0" xfId="0" applyFont="1" applyFill="1"/>
    <xf numFmtId="3" fontId="4" fillId="0" borderId="0" xfId="0" applyNumberFormat="1" applyFont="1" applyFill="1" applyAlignment="1"/>
    <xf numFmtId="1" fontId="4" fillId="0" borderId="0" xfId="0" applyNumberFormat="1" applyFont="1" applyFill="1"/>
    <xf numFmtId="0" fontId="4" fillId="0" borderId="0" xfId="0" applyFont="1" applyFill="1"/>
    <xf numFmtId="0" fontId="5" fillId="0" borderId="0" xfId="0" applyFont="1" applyFill="1" applyBorder="1" applyAlignment="1"/>
    <xf numFmtId="0" fontId="6" fillId="0" borderId="16" xfId="0" applyFont="1" applyFill="1" applyBorder="1" applyAlignment="1">
      <alignment horizontal="center" vertical="top" wrapText="1"/>
    </xf>
    <xf numFmtId="0" fontId="3" fillId="0" borderId="17" xfId="0" applyFont="1" applyFill="1" applyBorder="1" applyAlignment="1">
      <alignment horizontal="center" vertical="top" wrapText="1"/>
    </xf>
    <xf numFmtId="0" fontId="3" fillId="0" borderId="18" xfId="0" applyFont="1" applyFill="1" applyBorder="1" applyAlignment="1">
      <alignment vertical="top" wrapText="1"/>
    </xf>
    <xf numFmtId="0" fontId="3" fillId="0" borderId="19" xfId="0" applyFont="1" applyFill="1" applyBorder="1" applyAlignment="1">
      <alignment horizontal="center" vertical="top" wrapText="1"/>
    </xf>
    <xf numFmtId="0" fontId="3" fillId="0" borderId="20" xfId="0" applyFont="1" applyFill="1" applyBorder="1" applyAlignment="1">
      <alignment vertical="top" wrapText="1"/>
    </xf>
    <xf numFmtId="41" fontId="8" fillId="0" borderId="19" xfId="0" applyNumberFormat="1" applyFont="1" applyFill="1" applyBorder="1" applyAlignment="1">
      <alignment horizontal="justify" vertical="top" wrapText="1"/>
    </xf>
    <xf numFmtId="41" fontId="4" fillId="0" borderId="0" xfId="0" applyNumberFormat="1" applyFont="1" applyFill="1" applyAlignment="1"/>
    <xf numFmtId="41" fontId="4" fillId="0" borderId="0" xfId="0" applyNumberFormat="1" applyFont="1" applyFill="1"/>
    <xf numFmtId="41" fontId="6" fillId="0" borderId="21" xfId="0" applyNumberFormat="1" applyFont="1" applyFill="1" applyBorder="1" applyAlignment="1">
      <alignment horizontal="justify" vertical="top" wrapText="1"/>
    </xf>
    <xf numFmtId="41" fontId="6" fillId="0" borderId="22" xfId="0" applyNumberFormat="1" applyFont="1" applyFill="1" applyBorder="1" applyAlignment="1">
      <alignment horizontal="justify" vertical="top" wrapText="1"/>
    </xf>
    <xf numFmtId="41" fontId="6" fillId="0" borderId="23" xfId="0" applyNumberFormat="1" applyFont="1" applyFill="1" applyBorder="1" applyAlignment="1">
      <alignment horizontal="justify" vertical="top" wrapText="1"/>
    </xf>
    <xf numFmtId="41" fontId="3" fillId="0" borderId="0" xfId="0" applyNumberFormat="1" applyFont="1" applyFill="1"/>
    <xf numFmtId="0" fontId="3" fillId="0" borderId="0" xfId="0" applyFont="1"/>
    <xf numFmtId="3" fontId="4" fillId="0" borderId="0" xfId="0" applyNumberFormat="1" applyFont="1" applyAlignment="1"/>
    <xf numFmtId="1" fontId="4" fillId="0" borderId="0" xfId="0" applyNumberFormat="1" applyFont="1"/>
    <xf numFmtId="0" fontId="4" fillId="0" borderId="0" xfId="0" applyFont="1"/>
    <xf numFmtId="164" fontId="8" fillId="0" borderId="19" xfId="0" applyNumberFormat="1" applyFont="1" applyFill="1" applyBorder="1" applyAlignment="1">
      <alignment horizontal="center" vertical="top" wrapText="1"/>
    </xf>
    <xf numFmtId="164" fontId="6" fillId="0" borderId="19" xfId="0" applyNumberFormat="1" applyFont="1" applyFill="1" applyBorder="1" applyAlignment="1">
      <alignment horizontal="center" vertical="top" wrapText="1"/>
    </xf>
    <xf numFmtId="164" fontId="3" fillId="0" borderId="19" xfId="0" applyNumberFormat="1" applyFont="1" applyFill="1" applyBorder="1" applyAlignment="1">
      <alignment horizontal="center" vertical="top" wrapText="1"/>
    </xf>
    <xf numFmtId="164" fontId="6" fillId="0" borderId="22" xfId="0" applyNumberFormat="1" applyFont="1" applyFill="1" applyBorder="1" applyAlignment="1">
      <alignment horizontal="center" vertical="top" wrapText="1"/>
    </xf>
    <xf numFmtId="173" fontId="4" fillId="0" borderId="0" xfId="112" applyNumberFormat="1" applyFont="1" applyFill="1" applyAlignment="1">
      <alignment horizontal="center" vertical="center"/>
    </xf>
    <xf numFmtId="173" fontId="7" fillId="0" borderId="24" xfId="112" applyNumberFormat="1" applyFont="1" applyFill="1" applyBorder="1" applyAlignment="1">
      <alignment horizontal="center" vertical="center" wrapText="1"/>
    </xf>
    <xf numFmtId="173" fontId="7" fillId="0" borderId="25" xfId="112" applyNumberFormat="1" applyFont="1" applyFill="1" applyBorder="1" applyAlignment="1">
      <alignment horizontal="center" vertical="center" wrapText="1"/>
    </xf>
    <xf numFmtId="173" fontId="7" fillId="0" borderId="26" xfId="112" applyNumberFormat="1" applyFont="1" applyFill="1" applyBorder="1" applyAlignment="1">
      <alignment horizontal="center" vertical="center" wrapText="1"/>
    </xf>
    <xf numFmtId="173" fontId="7" fillId="0" borderId="21" xfId="112" applyNumberFormat="1" applyFont="1" applyFill="1" applyBorder="1" applyAlignment="1">
      <alignment horizontal="center" vertical="center" wrapText="1"/>
    </xf>
    <xf numFmtId="173" fontId="7" fillId="0" borderId="27" xfId="112" applyNumberFormat="1" applyFont="1" applyFill="1" applyBorder="1" applyAlignment="1">
      <alignment horizontal="center" vertical="center" wrapText="1"/>
    </xf>
    <xf numFmtId="173" fontId="7" fillId="0" borderId="28" xfId="112" applyNumberFormat="1" applyFont="1" applyFill="1" applyBorder="1" applyAlignment="1">
      <alignment horizontal="center" vertical="center" wrapText="1"/>
    </xf>
    <xf numFmtId="173" fontId="7" fillId="0" borderId="29" xfId="112" applyNumberFormat="1" applyFont="1" applyFill="1" applyBorder="1" applyAlignment="1">
      <alignment horizontal="center" vertical="center" wrapText="1"/>
    </xf>
    <xf numFmtId="173" fontId="4" fillId="0" borderId="28" xfId="112" applyNumberFormat="1" applyFont="1" applyFill="1" applyBorder="1" applyAlignment="1">
      <alignment horizontal="center" vertical="center" wrapText="1"/>
    </xf>
    <xf numFmtId="173" fontId="4" fillId="0" borderId="30" xfId="112" applyNumberFormat="1" applyFont="1" applyFill="1" applyBorder="1" applyAlignment="1">
      <alignment horizontal="center" vertical="center" wrapText="1"/>
    </xf>
    <xf numFmtId="173" fontId="7" fillId="0" borderId="20" xfId="112" applyNumberFormat="1" applyFont="1" applyFill="1" applyBorder="1" applyAlignment="1">
      <alignment horizontal="center" vertical="center" wrapText="1"/>
    </xf>
    <xf numFmtId="173" fontId="7" fillId="0" borderId="31" xfId="112" applyNumberFormat="1" applyFont="1" applyFill="1" applyBorder="1" applyAlignment="1">
      <alignment horizontal="center" vertical="center" wrapText="1"/>
    </xf>
    <xf numFmtId="173" fontId="7" fillId="0" borderId="32" xfId="112" applyNumberFormat="1" applyFont="1" applyFill="1" applyBorder="1" applyAlignment="1">
      <alignment horizontal="center" vertical="center" wrapText="1"/>
    </xf>
    <xf numFmtId="173" fontId="4" fillId="0" borderId="32" xfId="112" applyNumberFormat="1" applyFont="1" applyFill="1" applyBorder="1" applyAlignment="1">
      <alignment horizontal="center" vertical="center" wrapText="1"/>
    </xf>
    <xf numFmtId="173" fontId="4" fillId="0" borderId="33" xfId="112" applyNumberFormat="1" applyFont="1" applyFill="1" applyBorder="1" applyAlignment="1">
      <alignment horizontal="center" vertical="center" wrapText="1"/>
    </xf>
    <xf numFmtId="173" fontId="4" fillId="0" borderId="34" xfId="112" applyNumberFormat="1" applyFont="1" applyFill="1" applyBorder="1" applyAlignment="1">
      <alignment horizontal="center" vertical="center" wrapText="1"/>
    </xf>
    <xf numFmtId="173" fontId="4" fillId="0" borderId="35" xfId="112" applyNumberFormat="1" applyFont="1" applyFill="1" applyBorder="1" applyAlignment="1">
      <alignment horizontal="center" vertical="center" wrapText="1"/>
    </xf>
    <xf numFmtId="173" fontId="9" fillId="0" borderId="36" xfId="112" applyNumberFormat="1" applyFont="1" applyFill="1" applyBorder="1" applyAlignment="1">
      <alignment horizontal="center" vertical="center" wrapText="1"/>
    </xf>
    <xf numFmtId="173" fontId="9" fillId="0" borderId="27" xfId="112" applyNumberFormat="1" applyFont="1" applyFill="1" applyBorder="1" applyAlignment="1">
      <alignment horizontal="center" vertical="center" wrapText="1"/>
    </xf>
    <xf numFmtId="173" fontId="9" fillId="0" borderId="37" xfId="112" applyNumberFormat="1" applyFont="1" applyFill="1" applyBorder="1" applyAlignment="1">
      <alignment horizontal="center" vertical="center" wrapText="1"/>
    </xf>
    <xf numFmtId="173" fontId="9" fillId="0" borderId="38" xfId="112" applyNumberFormat="1" applyFont="1" applyFill="1" applyBorder="1" applyAlignment="1">
      <alignment horizontal="center" vertical="center" wrapText="1"/>
    </xf>
    <xf numFmtId="173" fontId="4" fillId="0" borderId="39" xfId="112" applyNumberFormat="1" applyFont="1" applyFill="1" applyBorder="1" applyAlignment="1">
      <alignment horizontal="center" vertical="center" wrapText="1"/>
    </xf>
    <xf numFmtId="173" fontId="4" fillId="0" borderId="40" xfId="112" applyNumberFormat="1" applyFont="1" applyFill="1" applyBorder="1" applyAlignment="1">
      <alignment horizontal="center" vertical="center" wrapText="1"/>
    </xf>
    <xf numFmtId="173" fontId="4" fillId="0" borderId="41" xfId="112" applyNumberFormat="1" applyFont="1" applyFill="1" applyBorder="1" applyAlignment="1">
      <alignment horizontal="center" vertical="center" wrapText="1"/>
    </xf>
    <xf numFmtId="173" fontId="4" fillId="0" borderId="42" xfId="112" applyNumberFormat="1" applyFont="1" applyFill="1" applyBorder="1" applyAlignment="1">
      <alignment horizontal="center" vertical="center" wrapText="1"/>
    </xf>
    <xf numFmtId="173" fontId="9" fillId="0" borderId="35" xfId="112" applyNumberFormat="1" applyFont="1" applyFill="1" applyBorder="1" applyAlignment="1">
      <alignment horizontal="center" vertical="center" wrapText="1"/>
    </xf>
    <xf numFmtId="173" fontId="9" fillId="0" borderId="43" xfId="112" applyNumberFormat="1" applyFont="1" applyFill="1" applyBorder="1" applyAlignment="1">
      <alignment horizontal="center" vertical="center" wrapText="1"/>
    </xf>
    <xf numFmtId="173" fontId="9" fillId="0" borderId="44" xfId="112" applyNumberFormat="1" applyFont="1" applyFill="1" applyBorder="1" applyAlignment="1">
      <alignment horizontal="center" vertical="center" wrapText="1"/>
    </xf>
    <xf numFmtId="173" fontId="9" fillId="0" borderId="45" xfId="112" applyNumberFormat="1" applyFont="1" applyFill="1" applyBorder="1" applyAlignment="1">
      <alignment horizontal="center" vertical="center" wrapText="1"/>
    </xf>
    <xf numFmtId="173" fontId="9" fillId="0" borderId="46" xfId="112" applyNumberFormat="1" applyFont="1" applyFill="1" applyBorder="1" applyAlignment="1">
      <alignment horizontal="center" vertical="center" wrapText="1"/>
    </xf>
    <xf numFmtId="173" fontId="7" fillId="0" borderId="17" xfId="112" applyNumberFormat="1" applyFont="1" applyFill="1" applyBorder="1" applyAlignment="1">
      <alignment horizontal="center" vertical="center" wrapText="1"/>
    </xf>
    <xf numFmtId="173" fontId="7" fillId="0" borderId="47" xfId="112" applyNumberFormat="1" applyFont="1" applyFill="1" applyBorder="1" applyAlignment="1">
      <alignment horizontal="center" vertical="center" wrapText="1"/>
    </xf>
    <xf numFmtId="173" fontId="7" fillId="0" borderId="48" xfId="112" applyNumberFormat="1" applyFont="1" applyFill="1" applyBorder="1" applyAlignment="1">
      <alignment horizontal="center" vertical="center" wrapText="1"/>
    </xf>
    <xf numFmtId="173" fontId="7" fillId="0" borderId="49" xfId="112" applyNumberFormat="1" applyFont="1" applyFill="1" applyBorder="1" applyAlignment="1">
      <alignment horizontal="center" vertical="center" wrapText="1"/>
    </xf>
  </cellXfs>
  <cellStyles count="282">
    <cellStyle name="20% - Colore 1 2" xfId="1"/>
    <cellStyle name="20% - Colore 1 2 2" xfId="2"/>
    <cellStyle name="20% - Colore 1 2 3" xfId="3"/>
    <cellStyle name="20% - Colore 2 2" xfId="4"/>
    <cellStyle name="20% - Colore 2 2 2" xfId="5"/>
    <cellStyle name="20% - Colore 2 2 3" xfId="6"/>
    <cellStyle name="20% - Colore 3 2" xfId="7"/>
    <cellStyle name="20% - Colore 3 2 2" xfId="8"/>
    <cellStyle name="20% - Colore 3 2 3" xfId="9"/>
    <cellStyle name="20% - Colore 4 2" xfId="10"/>
    <cellStyle name="20% - Colore 4 2 2" xfId="11"/>
    <cellStyle name="20% - Colore 4 2 3" xfId="12"/>
    <cellStyle name="20% - Colore 5 2" xfId="13"/>
    <cellStyle name="20% - Colore 5 2 2" xfId="14"/>
    <cellStyle name="20% - Colore 5 2 3" xfId="15"/>
    <cellStyle name="20% - Colore 6 2" xfId="16"/>
    <cellStyle name="20% - Colore 6 2 2" xfId="17"/>
    <cellStyle name="20% - Colore 6 2 3" xfId="18"/>
    <cellStyle name="40% - Colore 1 2" xfId="19"/>
    <cellStyle name="40% - Colore 1 2 2" xfId="20"/>
    <cellStyle name="40% - Colore 1 2 3" xfId="21"/>
    <cellStyle name="40% - Colore 2 2" xfId="22"/>
    <cellStyle name="40% - Colore 2 2 2" xfId="23"/>
    <cellStyle name="40% - Colore 2 2 3" xfId="24"/>
    <cellStyle name="40% - Colore 3 2" xfId="25"/>
    <cellStyle name="40% - Colore 3 2 2" xfId="26"/>
    <cellStyle name="40% - Colore 3 2 3" xfId="27"/>
    <cellStyle name="40% - Colore 4 2" xfId="28"/>
    <cellStyle name="40% - Colore 4 2 2" xfId="29"/>
    <cellStyle name="40% - Colore 4 2 3" xfId="30"/>
    <cellStyle name="40% - Colore 5 2" xfId="31"/>
    <cellStyle name="40% - Colore 5 2 2" xfId="32"/>
    <cellStyle name="40% - Colore 5 2 3" xfId="33"/>
    <cellStyle name="40% - Colore 6 2" xfId="34"/>
    <cellStyle name="40% - Colore 6 2 2" xfId="35"/>
    <cellStyle name="40% - Colore 6 2 3" xfId="36"/>
    <cellStyle name="60% - Colore 1 2" xfId="37"/>
    <cellStyle name="60% - Colore 1 2 2" xfId="38"/>
    <cellStyle name="60% - Colore 1 2 3" xfId="39"/>
    <cellStyle name="60% - Colore 2 2" xfId="40"/>
    <cellStyle name="60% - Colore 2 2 2" xfId="41"/>
    <cellStyle name="60% - Colore 2 2 3" xfId="42"/>
    <cellStyle name="60% - Colore 3 2" xfId="43"/>
    <cellStyle name="60% - Colore 3 2 2" xfId="44"/>
    <cellStyle name="60% - Colore 3 2 3" xfId="45"/>
    <cellStyle name="60% - Colore 4 2" xfId="46"/>
    <cellStyle name="60% - Colore 4 2 2" xfId="47"/>
    <cellStyle name="60% - Colore 4 2 3" xfId="48"/>
    <cellStyle name="60% - Colore 5 2" xfId="49"/>
    <cellStyle name="60% - Colore 5 2 2" xfId="50"/>
    <cellStyle name="60% - Colore 5 2 3" xfId="51"/>
    <cellStyle name="60% - Colore 6 2" xfId="52"/>
    <cellStyle name="60% - Colore 6 2 2" xfId="53"/>
    <cellStyle name="60% - Colore 6 2 3" xfId="54"/>
    <cellStyle name="Calcolo 2" xfId="55"/>
    <cellStyle name="Calcolo 2 2" xfId="56"/>
    <cellStyle name="Calcolo 2 3" xfId="57"/>
    <cellStyle name="Cella collegata 2" xfId="58"/>
    <cellStyle name="Cella collegata 2 2" xfId="59"/>
    <cellStyle name="Cella collegata 2 3" xfId="60"/>
    <cellStyle name="Cella da controllare 2" xfId="61"/>
    <cellStyle name="Cella da controllare 2 2" xfId="62"/>
    <cellStyle name="Cella da controllare 2 3" xfId="63"/>
    <cellStyle name="Colore 1 2" xfId="64"/>
    <cellStyle name="Colore 1 2 2" xfId="65"/>
    <cellStyle name="Colore 1 2 3" xfId="66"/>
    <cellStyle name="Colore 2 2" xfId="67"/>
    <cellStyle name="Colore 2 2 2" xfId="68"/>
    <cellStyle name="Colore 2 2 3" xfId="69"/>
    <cellStyle name="Colore 3 2" xfId="70"/>
    <cellStyle name="Colore 3 2 2" xfId="71"/>
    <cellStyle name="Colore 3 2 3" xfId="72"/>
    <cellStyle name="Colore 4 2" xfId="73"/>
    <cellStyle name="Colore 4 2 2" xfId="74"/>
    <cellStyle name="Colore 4 2 3" xfId="75"/>
    <cellStyle name="Colore 5 2" xfId="76"/>
    <cellStyle name="Colore 5 2 2" xfId="77"/>
    <cellStyle name="Colore 5 2 3" xfId="78"/>
    <cellStyle name="Colore 6 2" xfId="79"/>
    <cellStyle name="Colore 6 2 2" xfId="80"/>
    <cellStyle name="Colore 6 2 3" xfId="81"/>
    <cellStyle name="Comma [0]_all7_pdc" xfId="82"/>
    <cellStyle name="Comma 2" xfId="83"/>
    <cellStyle name="Comma 2 2" xfId="84"/>
    <cellStyle name="Comma_all7_pdc" xfId="85"/>
    <cellStyle name="Currency [0]_all7_pdc" xfId="86"/>
    <cellStyle name="Currency_all7_pdc" xfId="87"/>
    <cellStyle name="Euro" xfId="88"/>
    <cellStyle name="Euro 10" xfId="89"/>
    <cellStyle name="Euro 11" xfId="90"/>
    <cellStyle name="Euro 12" xfId="91"/>
    <cellStyle name="Euro 13" xfId="92"/>
    <cellStyle name="Euro 14" xfId="93"/>
    <cellStyle name="Euro 15" xfId="94"/>
    <cellStyle name="Euro 16" xfId="95"/>
    <cellStyle name="Euro 17" xfId="96"/>
    <cellStyle name="Euro 18" xfId="97"/>
    <cellStyle name="Euro 19" xfId="98"/>
    <cellStyle name="Euro 2" xfId="99"/>
    <cellStyle name="Euro 20" xfId="100"/>
    <cellStyle name="Euro 3" xfId="101"/>
    <cellStyle name="Euro 4" xfId="102"/>
    <cellStyle name="Euro 5" xfId="103"/>
    <cellStyle name="Euro 6" xfId="104"/>
    <cellStyle name="Euro 7" xfId="105"/>
    <cellStyle name="Euro 8" xfId="106"/>
    <cellStyle name="Euro 9" xfId="107"/>
    <cellStyle name="Euro_Alimentazione PdC" xfId="108"/>
    <cellStyle name="Input 2" xfId="109"/>
    <cellStyle name="Input 2 2" xfId="110"/>
    <cellStyle name="Input 2 3" xfId="111"/>
    <cellStyle name="Migliaia" xfId="112" builtinId="3"/>
    <cellStyle name="Migliaia (0)_% Attrezzature ed Edilizia" xfId="113"/>
    <cellStyle name="Migliaia [0] 10" xfId="114"/>
    <cellStyle name="Migliaia [0] 11" xfId="115"/>
    <cellStyle name="Migliaia [0] 12" xfId="116"/>
    <cellStyle name="Migliaia [0] 13" xfId="117"/>
    <cellStyle name="Migliaia [0] 14" xfId="118"/>
    <cellStyle name="Migliaia [0] 15" xfId="119"/>
    <cellStyle name="Migliaia [0] 16" xfId="120"/>
    <cellStyle name="Migliaia [0] 17" xfId="121"/>
    <cellStyle name="Migliaia [0] 18" xfId="122"/>
    <cellStyle name="Migliaia [0] 19" xfId="123"/>
    <cellStyle name="Migliaia [0] 19 2" xfId="124"/>
    <cellStyle name="Migliaia [0] 2" xfId="125"/>
    <cellStyle name="Migliaia [0] 2 2" xfId="126"/>
    <cellStyle name="Migliaia [0] 20" xfId="127"/>
    <cellStyle name="Migliaia [0] 20 2" xfId="128"/>
    <cellStyle name="Migliaia [0] 21" xfId="129"/>
    <cellStyle name="Migliaia [0] 22" xfId="130"/>
    <cellStyle name="Migliaia [0] 3" xfId="131"/>
    <cellStyle name="Migliaia [0] 3 2" xfId="132"/>
    <cellStyle name="Migliaia [0] 4" xfId="133"/>
    <cellStyle name="Migliaia [0] 4 10" xfId="134"/>
    <cellStyle name="Migliaia [0] 4 11" xfId="135"/>
    <cellStyle name="Migliaia [0] 4 12" xfId="136"/>
    <cellStyle name="Migliaia [0] 4 13" xfId="137"/>
    <cellStyle name="Migliaia [0] 4 14" xfId="138"/>
    <cellStyle name="Migliaia [0] 4 15" xfId="139"/>
    <cellStyle name="Migliaia [0] 4 16" xfId="140"/>
    <cellStyle name="Migliaia [0] 4 17" xfId="141"/>
    <cellStyle name="Migliaia [0] 4 18" xfId="142"/>
    <cellStyle name="Migliaia [0] 4 19" xfId="143"/>
    <cellStyle name="Migliaia [0] 4 2" xfId="144"/>
    <cellStyle name="Migliaia [0] 4 20" xfId="145"/>
    <cellStyle name="Migliaia [0] 4 3" xfId="146"/>
    <cellStyle name="Migliaia [0] 4 4" xfId="147"/>
    <cellStyle name="Migliaia [0] 4 5" xfId="148"/>
    <cellStyle name="Migliaia [0] 4 6" xfId="149"/>
    <cellStyle name="Migliaia [0] 4 7" xfId="150"/>
    <cellStyle name="Migliaia [0] 4 8" xfId="151"/>
    <cellStyle name="Migliaia [0] 4 9" xfId="152"/>
    <cellStyle name="Migliaia [0] 5" xfId="153"/>
    <cellStyle name="Migliaia [0] 5 2" xfId="154"/>
    <cellStyle name="Migliaia [0] 5 3" xfId="155"/>
    <cellStyle name="Migliaia [0] 6" xfId="156"/>
    <cellStyle name="Migliaia [0] 7" xfId="157"/>
    <cellStyle name="Migliaia [0] 8" xfId="158"/>
    <cellStyle name="Migliaia [0] 8 2" xfId="159"/>
    <cellStyle name="Migliaia [0] 9" xfId="160"/>
    <cellStyle name="Migliaia 10" xfId="161"/>
    <cellStyle name="Migliaia 11" xfId="162"/>
    <cellStyle name="Migliaia 11 2" xfId="163"/>
    <cellStyle name="Migliaia 12" xfId="164"/>
    <cellStyle name="Migliaia 12 2" xfId="165"/>
    <cellStyle name="Migliaia 13" xfId="166"/>
    <cellStyle name="Migliaia 13 2" xfId="167"/>
    <cellStyle name="Migliaia 14" xfId="168"/>
    <cellStyle name="Migliaia 14 2" xfId="169"/>
    <cellStyle name="Migliaia 15" xfId="170"/>
    <cellStyle name="Migliaia 16" xfId="171"/>
    <cellStyle name="Migliaia 17" xfId="172"/>
    <cellStyle name="Migliaia 18" xfId="173"/>
    <cellStyle name="Migliaia 19" xfId="174"/>
    <cellStyle name="Migliaia 2" xfId="175"/>
    <cellStyle name="Migliaia 2 2" xfId="176"/>
    <cellStyle name="Migliaia 2 3" xfId="177"/>
    <cellStyle name="Migliaia 2 4" xfId="178"/>
    <cellStyle name="Migliaia 20" xfId="179"/>
    <cellStyle name="Migliaia 21" xfId="180"/>
    <cellStyle name="Migliaia 22" xfId="181"/>
    <cellStyle name="Migliaia 23" xfId="182"/>
    <cellStyle name="Migliaia 24" xfId="183"/>
    <cellStyle name="Migliaia 25" xfId="184"/>
    <cellStyle name="Migliaia 26" xfId="185"/>
    <cellStyle name="Migliaia 27" xfId="186"/>
    <cellStyle name="Migliaia 28" xfId="187"/>
    <cellStyle name="Migliaia 29" xfId="188"/>
    <cellStyle name="Migliaia 3" xfId="189"/>
    <cellStyle name="Migliaia 3 2" xfId="190"/>
    <cellStyle name="Migliaia 4" xfId="191"/>
    <cellStyle name="Migliaia 4 2" xfId="192"/>
    <cellStyle name="Migliaia 4 3" xfId="193"/>
    <cellStyle name="Migliaia 5" xfId="194"/>
    <cellStyle name="Migliaia 5 2" xfId="195"/>
    <cellStyle name="Migliaia 5 3" xfId="196"/>
    <cellStyle name="Migliaia 6" xfId="197"/>
    <cellStyle name="Migliaia 7" xfId="198"/>
    <cellStyle name="Migliaia 7 2" xfId="199"/>
    <cellStyle name="Migliaia 7 3" xfId="200"/>
    <cellStyle name="Migliaia 8" xfId="201"/>
    <cellStyle name="Migliaia 8 2" xfId="202"/>
    <cellStyle name="Migliaia 9" xfId="203"/>
    <cellStyle name="Migliaia 9 2" xfId="204"/>
    <cellStyle name="Migliaia 9 3" xfId="205"/>
    <cellStyle name="Neutrale 2" xfId="206"/>
    <cellStyle name="Neutrale 2 2" xfId="207"/>
    <cellStyle name="Neutrale 2 3" xfId="208"/>
    <cellStyle name="Normal 2" xfId="209"/>
    <cellStyle name="Normal_all7_pdc" xfId="210"/>
    <cellStyle name="Normale" xfId="0" builtinId="0"/>
    <cellStyle name="Normale 10" xfId="211"/>
    <cellStyle name="Normale 2" xfId="212"/>
    <cellStyle name="Normale 2 2" xfId="213"/>
    <cellStyle name="Normale 2 2 2" xfId="214"/>
    <cellStyle name="Normale 2_Alimentazione PdC" xfId="215"/>
    <cellStyle name="Normale 3" xfId="216"/>
    <cellStyle name="Normale 3 2" xfId="217"/>
    <cellStyle name="Normale 3 3" xfId="218"/>
    <cellStyle name="Normale 4" xfId="219"/>
    <cellStyle name="Normale 5" xfId="220"/>
    <cellStyle name="Normale 6" xfId="221"/>
    <cellStyle name="Normale 6 2" xfId="222"/>
    <cellStyle name="Normale 7" xfId="223"/>
    <cellStyle name="Normale 7 2" xfId="224"/>
    <cellStyle name="Normale 8" xfId="225"/>
    <cellStyle name="Normale 9" xfId="226"/>
    <cellStyle name="Nota 2" xfId="227"/>
    <cellStyle name="Nota 2 2" xfId="228"/>
    <cellStyle name="Nota 2 3" xfId="229"/>
    <cellStyle name="Nota 3" xfId="230"/>
    <cellStyle name="Output 2" xfId="231"/>
    <cellStyle name="Output 2 2" xfId="232"/>
    <cellStyle name="Output 2 3" xfId="233"/>
    <cellStyle name="Percent 2" xfId="234"/>
    <cellStyle name="Percent 3" xfId="235"/>
    <cellStyle name="Percentuale 2" xfId="236"/>
    <cellStyle name="Percentuale 2 2" xfId="237"/>
    <cellStyle name="Percentuale 2 3" xfId="238"/>
    <cellStyle name="Percentuale 3" xfId="239"/>
    <cellStyle name="Percentuale 4" xfId="240"/>
    <cellStyle name="Percentuale 4 2" xfId="241"/>
    <cellStyle name="Percentuale 5" xfId="242"/>
    <cellStyle name="Percentuale 6" xfId="243"/>
    <cellStyle name="Percentuale 7" xfId="244"/>
    <cellStyle name="Percentuale 8" xfId="245"/>
    <cellStyle name="SAS FM Row drillable header" xfId="246"/>
    <cellStyle name="SAS FM Row header" xfId="247"/>
    <cellStyle name="SAS FM Row header 2" xfId="248"/>
    <cellStyle name="Testo avviso 2" xfId="249"/>
    <cellStyle name="Testo avviso 2 2" xfId="250"/>
    <cellStyle name="Testo avviso 2 3" xfId="251"/>
    <cellStyle name="Testo descrittivo 2" xfId="252"/>
    <cellStyle name="Testo descrittivo 2 2" xfId="253"/>
    <cellStyle name="Testo descrittivo 2 3" xfId="254"/>
    <cellStyle name="Titolo 1 2" xfId="255"/>
    <cellStyle name="Titolo 1 2 2" xfId="256"/>
    <cellStyle name="Titolo 1 2 3" xfId="257"/>
    <cellStyle name="Titolo 2 2" xfId="258"/>
    <cellStyle name="Titolo 2 2 2" xfId="259"/>
    <cellStyle name="Titolo 2 2 3" xfId="260"/>
    <cellStyle name="Titolo 3 2" xfId="261"/>
    <cellStyle name="Titolo 3 2 2" xfId="262"/>
    <cellStyle name="Titolo 3 2 3" xfId="263"/>
    <cellStyle name="Titolo 4 2" xfId="264"/>
    <cellStyle name="Titolo 4 2 2" xfId="265"/>
    <cellStyle name="Titolo 4 2 3" xfId="266"/>
    <cellStyle name="Titolo 5" xfId="267"/>
    <cellStyle name="Titolo 5 2" xfId="268"/>
    <cellStyle name="Titolo 5 3" xfId="269"/>
    <cellStyle name="Totale 2" xfId="270"/>
    <cellStyle name="Totale 2 2" xfId="271"/>
    <cellStyle name="Totale 2 3" xfId="272"/>
    <cellStyle name="Valore non valido 2" xfId="273"/>
    <cellStyle name="Valore non valido 2 2" xfId="274"/>
    <cellStyle name="Valore non valido 2 3" xfId="275"/>
    <cellStyle name="Valore valido 2" xfId="276"/>
    <cellStyle name="Valore valido 2 2" xfId="277"/>
    <cellStyle name="Valore valido 2 3" xfId="278"/>
    <cellStyle name="Valuta (0)_% Attrezzature ed Edilizia" xfId="279"/>
    <cellStyle name="Valuta 2" xfId="280"/>
    <cellStyle name="Valuta 2 2" xfId="2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OMUNE\BILANCI\2000\AlimentazioneBil00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AGIONER\BIL01\COSRIC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99consolidato/agenzia-preventivo%2099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C-ARS-UD\ECONOMIA\ARS%20-%20Doc.%20cont.%2099\UTENTI\ECONOMIA\COMUNE\COOPERS\CONSOLID\CONSOL98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COMUNE/BILANCI/2002/Preventivo%202002/Bilanci%20aziende/burlo/MASTER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Bilancio\2005\consuntivo%202005\Bil%20CSC%202005_collegio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tomasin.marzia/Impostazioni%20locali/Temporary%20Internet%20Files/OLK3/COMUNE/BILANCI/2000/AlimentazioneBil00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AES%20Area%20dell'Economia%20Sanitaria/2.Documenti%20condivisi/BILANCI/2009/Chiusura/Bilanci%20aziende/CSC/CSC%20Bilancio%20esercizio%202009%20per%20adozione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I\Bilanci\Consuntivi\Anno%202001\SCHEMI%20X%20CONSUNTIVO%202001%204.4.02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99consolidato\agenzia-preventivo%2099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COMUNE/BILANCI/2001/Preventivo%202001/Bilanci%20aziende/ass%202/BILANCIO%2019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rachellia\Documenti\PIANO%202003\proiezione%20SP%20al%2031-12-03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ConvenzSISR/Anno%202004-Convenzione%20SISR/Conduzione%20Applicativa_2004/Applicativo_5_2_2004_vers_presentata/piano_2004_v31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903825/Impostazioni%20locali/Temporary%20Internet%20Files/OLK3A/CONDUZIONE/CONDUZIONE%20APPLICATIVA/piano_2004_SaS_Calcolo_Variazione_Aziende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COMUNE/BILANCI/1999/Preventivo%201999/Consolidato%20prev99/Conto%20economico/Consol%20CE99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C-ARS-UD\ECONOMIA\COMUNE\BILANCI\Preventivo%201999\Consolidato%20prev99\Conto%20economico\Consol%20CE9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OMUNE/BILANCI/2000/AlimentazioneBil0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achellia/Documenti/PIANO%202003/proiezione%20SP%20al%2031-12-0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OMUNE\BILANCI\2000\AlimentazioneBil0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COMUNE\BILANCI\2000\AlimentazioneBil0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rachellia\Documenti\PIANO%202003\proiezione%20SP%20al%2031-12-03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i\EXCEL\REPORT%202001\agosto200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BILANCIO%20199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im C.E."/>
      <sheetName val="Alim S.P."/>
      <sheetName val="Schema C.E."/>
      <sheetName val="Schema S.P."/>
      <sheetName val="FABB_COPERT"/>
      <sheetName val="ratei e risconti"/>
      <sheetName val="immobiliz."/>
      <sheetName val="fondi"/>
      <sheetName val="patrim.netto"/>
      <sheetName val="Alimentazione"/>
      <sheetName val="Fisse Pers.SSR"/>
      <sheetName val="Riepilogo"/>
      <sheetName val="C.E. preventivo"/>
      <sheetName val="Contr.Reg."/>
      <sheetName val="Tabelle DRG-Amb."/>
      <sheetName val="Sociale"/>
      <sheetName val="BudgetTes."/>
      <sheetName val="Contr.privati-Org.-Rev."/>
      <sheetName val="RSA"/>
      <sheetName val="Alim.SSC"/>
      <sheetName val="Fin.integr."/>
      <sheetName val="Diff.Stima-Chius."/>
      <sheetName val="C.E. "/>
      <sheetName val="rimanenze"/>
      <sheetName val="Fondi Inc.Access.Posiz."/>
      <sheetName val="accantonamenti"/>
      <sheetName val="Fiananz.2002"/>
      <sheetName val="Personale"/>
      <sheetName val="Contributi"/>
      <sheetName val="DRG-AMB.reg"/>
      <sheetName val="immob."/>
      <sheetName val="Budget Tesoreria"/>
      <sheetName val="Tabelle"/>
      <sheetName val="Deb vs forn."/>
      <sheetName val="Perdita"/>
      <sheetName val="Alim S_P_"/>
      <sheetName val="Alim_C_E_"/>
      <sheetName val="Alim_S_P_"/>
      <sheetName val="Schema_C_E_"/>
      <sheetName val="Schema_S_P_"/>
      <sheetName val="ratei_e_risconti"/>
      <sheetName val="immobiliz_"/>
      <sheetName val="patrim_netto"/>
      <sheetName val="Fisse_Pers_SSR"/>
      <sheetName val="C_E__preventivo"/>
      <sheetName val="Contr_Reg_"/>
      <sheetName val="Tabelle_DRG-Amb_"/>
      <sheetName val="BudgetTes_"/>
      <sheetName val="Contr_privati-Org_-Rev_"/>
      <sheetName val="Alim_SSC"/>
      <sheetName val="Fin_integr_"/>
      <sheetName val="Diff_Stima-Chius_"/>
      <sheetName val="C_E__"/>
      <sheetName val="Fondi_Inc_Access_Posiz_"/>
      <sheetName val="Fiananz_2002"/>
      <sheetName val="DRG-AMB_reg"/>
      <sheetName val="immob_"/>
      <sheetName val="Budget_Tesoreria"/>
      <sheetName val="Deb_vs_forn_"/>
      <sheetName val="Alim_S_P_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imentazione CE01"/>
      <sheetName val="Alimentazione"/>
      <sheetName val="C.E. preventivo"/>
      <sheetName val="Grafico risultati"/>
      <sheetName val="Grafico Ricavi"/>
      <sheetName val="Grafico Costi"/>
      <sheetName val="CE01"/>
      <sheetName val="BGT Patrim."/>
      <sheetName val="fabbis_copert. "/>
      <sheetName val="Deb vs forn."/>
      <sheetName val="immob."/>
      <sheetName val="Alimentazione_CE011"/>
      <sheetName val="C_E__preventivo1"/>
      <sheetName val="Grafico_risultati1"/>
      <sheetName val="Grafico_Ricavi1"/>
      <sheetName val="Grafico_Costi1"/>
      <sheetName val="BGT_Patrim_1"/>
      <sheetName val="fabbis_copert__1"/>
      <sheetName val="Deb_vs_forn_1"/>
      <sheetName val="immob_1"/>
      <sheetName val="Alimentazione_CE01"/>
      <sheetName val="C_E__preventivo"/>
      <sheetName val="Grafico_risultati"/>
      <sheetName val="Grafico_Ricavi"/>
      <sheetName val="Grafico_Costi"/>
      <sheetName val="BGT_Patrim_"/>
      <sheetName val="fabbis_copert__"/>
      <sheetName val="Deb_vs_forn_"/>
      <sheetName val="immob_"/>
      <sheetName val="Alimentazione_CE012"/>
      <sheetName val="C_E__preventivo2"/>
      <sheetName val="Grafico_risultati2"/>
      <sheetName val="Grafico_Ricavi2"/>
      <sheetName val="Grafico_Costi2"/>
      <sheetName val="BGT_Patrim_2"/>
      <sheetName val="fabbis_copert__2"/>
      <sheetName val="Deb_vs_forn_2"/>
      <sheetName val="immob_2"/>
    </sheetNames>
    <sheetDataSet>
      <sheetData sheetId="0" refreshError="1">
        <row r="30">
          <cell r="E30" t="str">
            <v>Servizi per manutenzione di strutture edilizie</v>
          </cell>
        </row>
        <row r="35">
          <cell r="E35" t="str">
            <v>Servizi per manutenzione di attrezz. sanitarie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imentazione"/>
      <sheetName val="C.E. preventivo"/>
      <sheetName val="BGT Patrim."/>
      <sheetName val="fabbis_copert. "/>
      <sheetName val="Deb vs forn."/>
      <sheetName val="imm.mater."/>
      <sheetName val="BDG_tesoreria"/>
      <sheetName val="pluriennale 99-00"/>
    </sheetNames>
    <sheetDataSet>
      <sheetData sheetId="0" refreshError="1">
        <row r="29">
          <cell r="E29" t="str">
            <v>Servizi per manutenzione di strutture edilizie</v>
          </cell>
        </row>
        <row r="34">
          <cell r="E34" t="str">
            <v>Servizi per manutenzione di attrezz. sanitarie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uazione"/>
      <sheetName val="RIEPILOGO contributi"/>
      <sheetName val="RIEPILOGO RICAVI"/>
      <sheetName val="RIEPILOGO COSTI"/>
      <sheetName val="ass 1"/>
      <sheetName val="ass 2"/>
      <sheetName val="ass 3"/>
      <sheetName val="ass 4"/>
      <sheetName val="ass 5"/>
      <sheetName val="ass 6"/>
      <sheetName val="ao ud"/>
      <sheetName val="ao pn"/>
      <sheetName val="ao ts"/>
      <sheetName val="ars"/>
      <sheetName val="BILANCIO DEL SSR"/>
      <sheetName val="RICOVERI INFRAGRUPPO"/>
      <sheetName val="PREST. AMBULAT.  INFRAGRUPPO"/>
      <sheetName val="rettifiche di eliminaz.'98"/>
      <sheetName val="variazioni '98"/>
      <sheetName val="RICONCILIAZ."/>
      <sheetName val="CONTRIBUTI D'ES."/>
      <sheetName val="PROTOCOLLI"/>
      <sheetName val="PROTOCOLLI (2)"/>
      <sheetName val="PROTOCOLLI (3)"/>
      <sheetName val="Foglio5"/>
      <sheetName val="Foglio6"/>
      <sheetName val="Foglio7"/>
      <sheetName val="Foglio8"/>
      <sheetName val="Foglio9"/>
      <sheetName val="Foglio10"/>
      <sheetName val="Foglio11"/>
      <sheetName val="Foglio12"/>
      <sheetName val="Foglio13"/>
      <sheetName val="Foglio14"/>
      <sheetName val="Foglio15"/>
      <sheetName val="Modulo1"/>
      <sheetName val="protocolli4"/>
      <sheetName val="RIEPILOGO_contributi"/>
      <sheetName val="RIEPILOGO_RICAVI"/>
      <sheetName val="RIEPILOGO_COSTI"/>
      <sheetName val="ass_1"/>
      <sheetName val="ass_2"/>
      <sheetName val="ass_3"/>
      <sheetName val="ass_4"/>
      <sheetName val="ass_5"/>
      <sheetName val="ass_6"/>
      <sheetName val="ao_ud"/>
      <sheetName val="ao_pn"/>
      <sheetName val="ao_ts"/>
      <sheetName val="BILANCIO_DEL_SSR"/>
      <sheetName val="RICOVERI_INFRAGRUPPO"/>
      <sheetName val="PREST__AMBULAT___INFRAGRUPPO"/>
      <sheetName val="rettifiche_di_eliminaz_'98"/>
      <sheetName val="variazioni_'98"/>
      <sheetName val="RICONCILIAZ_"/>
      <sheetName val="CONTRIBUTI_D'ES_"/>
      <sheetName val="PROTOCOLLI_(2)"/>
      <sheetName val="PROTOCOLLI_(3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>
        <row r="1">
          <cell r="A1" t="str">
            <v>3.1</v>
          </cell>
          <cell r="B1" t="str">
            <v>Bilancio preventivo annuale consolidato del S.S.R. Friuli-Venezia Giulia (anno 1998)</v>
          </cell>
        </row>
        <row r="3">
          <cell r="C3" t="str">
            <v>BILANCIO  PREVENTIVO AGGREGATO 1998</v>
          </cell>
          <cell r="D3" t="str">
            <v>ELIMINAZIONI DI CONSOLIDAMENTO</v>
          </cell>
          <cell r="E3" t="str">
            <v>BILANCIO PREVENTIVO CONSOLIDATO</v>
          </cell>
          <cell r="F3" t="str">
            <v>RETTIFICHE DI ELIMINAZIONI (*)</v>
          </cell>
          <cell r="G3" t="str">
            <v>BILANCIO PREVENTIVO CONSOLIDATO RETTIFICATO</v>
          </cell>
        </row>
        <row r="5">
          <cell r="A5" t="str">
            <v>A)</v>
          </cell>
          <cell r="B5" t="str">
            <v>VALORE DELLA PRODUZIONE</v>
          </cell>
        </row>
        <row r="7">
          <cell r="A7">
            <v>1</v>
          </cell>
          <cell r="B7" t="str">
            <v>Contributi d'esercizio</v>
          </cell>
        </row>
        <row r="8">
          <cell r="B8" t="str">
            <v xml:space="preserve">   a) Contributi dalla Regione</v>
          </cell>
          <cell r="C8">
            <v>2043749000000</v>
          </cell>
          <cell r="E8">
            <v>2043749000000</v>
          </cell>
          <cell r="G8">
            <v>2043749000000</v>
          </cell>
        </row>
        <row r="9">
          <cell r="B9" t="str">
            <v>contributi finalizzati</v>
          </cell>
          <cell r="C9">
            <v>85054511013</v>
          </cell>
          <cell r="E9">
            <v>85054511013</v>
          </cell>
          <cell r="G9">
            <v>85054511013</v>
          </cell>
        </row>
        <row r="10">
          <cell r="B10" t="str">
            <v xml:space="preserve">   b) Altri contributi</v>
          </cell>
          <cell r="C10">
            <v>26692539151</v>
          </cell>
          <cell r="E10">
            <v>26692539151</v>
          </cell>
          <cell r="G10">
            <v>26692539151</v>
          </cell>
        </row>
        <row r="11">
          <cell r="A11">
            <v>2</v>
          </cell>
          <cell r="B11" t="str">
            <v>Ricavi per prestazioni ad aziende del SSN</v>
          </cell>
          <cell r="G11">
            <v>0</v>
          </cell>
        </row>
        <row r="12">
          <cell r="B12" t="str">
            <v xml:space="preserve">   a) Prestazioni in regime di ricovero</v>
          </cell>
          <cell r="C12">
            <v>542236000000</v>
          </cell>
          <cell r="D12">
            <v>-476985000000</v>
          </cell>
          <cell r="E12">
            <v>65251000000</v>
          </cell>
          <cell r="F12">
            <v>0</v>
          </cell>
          <cell r="G12">
            <v>65251000000</v>
          </cell>
        </row>
        <row r="13">
          <cell r="B13" t="str">
            <v xml:space="preserve">   b) Prestazioni ambulatoriali e diagnostiche</v>
          </cell>
          <cell r="C13">
            <v>66048000000</v>
          </cell>
          <cell r="D13">
            <v>-60547000000</v>
          </cell>
          <cell r="E13">
            <v>5501000000</v>
          </cell>
          <cell r="F13">
            <v>-2000000000</v>
          </cell>
          <cell r="G13">
            <v>3501000000</v>
          </cell>
        </row>
        <row r="14">
          <cell r="B14" t="str">
            <v xml:space="preserve">   c)  Altre prestazioni</v>
          </cell>
          <cell r="C14">
            <v>7931167000</v>
          </cell>
          <cell r="E14">
            <v>7931167000</v>
          </cell>
          <cell r="G14">
            <v>7931167000</v>
          </cell>
        </row>
        <row r="15">
          <cell r="A15">
            <v>3</v>
          </cell>
          <cell r="B15" t="str">
            <v xml:space="preserve">Ricavi per altre prestazioni </v>
          </cell>
          <cell r="G15">
            <v>0</v>
          </cell>
        </row>
        <row r="16">
          <cell r="B16" t="str">
            <v xml:space="preserve">   a) Compartecipazione alla spesa per prestazioni sanitarie</v>
          </cell>
          <cell r="C16">
            <v>47106723552</v>
          </cell>
          <cell r="E16">
            <v>47106723552</v>
          </cell>
          <cell r="G16">
            <v>47106723552</v>
          </cell>
        </row>
        <row r="17">
          <cell r="B17" t="str">
            <v xml:space="preserve">   b) Concorsi, recuperi, rimborsi per attività tipiche</v>
          </cell>
          <cell r="C17">
            <v>13761430791</v>
          </cell>
          <cell r="E17">
            <v>13761430791</v>
          </cell>
          <cell r="G17">
            <v>13761430791</v>
          </cell>
        </row>
        <row r="18">
          <cell r="B18" t="str">
            <v xml:space="preserve">   c) Altri ricavi propri operativi</v>
          </cell>
          <cell r="C18">
            <v>42041353728</v>
          </cell>
          <cell r="E18">
            <v>42041353728</v>
          </cell>
          <cell r="G18">
            <v>42041353728</v>
          </cell>
        </row>
        <row r="19">
          <cell r="B19" t="str">
            <v xml:space="preserve">   d) Altri ricavi propri non operativi</v>
          </cell>
          <cell r="C19">
            <v>23127614718</v>
          </cell>
          <cell r="E19">
            <v>23127614718</v>
          </cell>
          <cell r="G19">
            <v>23127614718</v>
          </cell>
        </row>
        <row r="20">
          <cell r="A20">
            <v>4</v>
          </cell>
          <cell r="B20" t="str">
            <v>Costi capitalizzati</v>
          </cell>
          <cell r="C20">
            <v>0</v>
          </cell>
          <cell r="E20">
            <v>0</v>
          </cell>
          <cell r="G20">
            <v>0</v>
          </cell>
        </row>
        <row r="22">
          <cell r="B22" t="str">
            <v xml:space="preserve">TOTALE VALORE DELLA PRODUZIONE </v>
          </cell>
          <cell r="C22">
            <v>2897748339953</v>
          </cell>
          <cell r="D22">
            <v>-537532000000</v>
          </cell>
          <cell r="E22">
            <v>2360216339953</v>
          </cell>
          <cell r="F22">
            <v>-2000000000</v>
          </cell>
          <cell r="G22">
            <v>2358216339953</v>
          </cell>
        </row>
        <row r="24">
          <cell r="A24" t="str">
            <v>B)</v>
          </cell>
          <cell r="B24" t="str">
            <v>COSTI DELLA PRODUZIONE</v>
          </cell>
        </row>
        <row r="26">
          <cell r="A26">
            <v>1</v>
          </cell>
          <cell r="B26" t="str">
            <v>Acquisti di beni</v>
          </cell>
        </row>
        <row r="27">
          <cell r="B27" t="str">
            <v xml:space="preserve">   a) Sanitari</v>
          </cell>
          <cell r="C27">
            <v>-209029868824</v>
          </cell>
          <cell r="E27">
            <v>-209029868824</v>
          </cell>
          <cell r="G27">
            <v>-209029868824</v>
          </cell>
        </row>
        <row r="28">
          <cell r="B28" t="str">
            <v xml:space="preserve">   b) Non sanitari</v>
          </cell>
          <cell r="C28">
            <v>-36497758656</v>
          </cell>
          <cell r="E28">
            <v>-36497758656</v>
          </cell>
          <cell r="G28">
            <v>-36497758656</v>
          </cell>
        </row>
        <row r="29">
          <cell r="A29">
            <v>2</v>
          </cell>
          <cell r="B29" t="str">
            <v>Acquisti di servizi</v>
          </cell>
          <cell r="G29">
            <v>0</v>
          </cell>
        </row>
        <row r="30">
          <cell r="B30" t="str">
            <v xml:space="preserve">   a) Prestazioni in regime di ricovero</v>
          </cell>
          <cell r="C30">
            <v>-688249200000</v>
          </cell>
          <cell r="D30">
            <v>476985000000</v>
          </cell>
          <cell r="E30">
            <v>-211264200000</v>
          </cell>
          <cell r="F30">
            <v>0</v>
          </cell>
          <cell r="G30">
            <v>-211264200000</v>
          </cell>
        </row>
        <row r="31">
          <cell r="B31" t="str">
            <v xml:space="preserve">   b) Prestazioni ambulatoriali e diagnostiche</v>
          </cell>
          <cell r="C31">
            <v>-83871511000</v>
          </cell>
          <cell r="D31">
            <v>60547000000</v>
          </cell>
          <cell r="E31">
            <v>-23324511000</v>
          </cell>
          <cell r="F31">
            <v>0</v>
          </cell>
          <cell r="G31">
            <v>-23324511000</v>
          </cell>
        </row>
        <row r="32">
          <cell r="B32" t="str">
            <v xml:space="preserve">   c) Farmaceutica</v>
          </cell>
          <cell r="C32">
            <v>-222858745000</v>
          </cell>
          <cell r="E32">
            <v>-222858745000</v>
          </cell>
          <cell r="G32">
            <v>-222858745000</v>
          </cell>
        </row>
        <row r="33">
          <cell r="B33" t="str">
            <v xml:space="preserve">   d) Medicina di base</v>
          </cell>
          <cell r="C33">
            <v>-126906918293</v>
          </cell>
          <cell r="E33">
            <v>-126906918293</v>
          </cell>
          <cell r="G33">
            <v>-126906918293</v>
          </cell>
        </row>
        <row r="34">
          <cell r="B34" t="str">
            <v xml:space="preserve">   e) Altre convenzioni</v>
          </cell>
          <cell r="C34">
            <v>-123845866080</v>
          </cell>
          <cell r="E34">
            <v>-123845866080</v>
          </cell>
          <cell r="G34">
            <v>-123845866080</v>
          </cell>
        </row>
        <row r="35">
          <cell r="B35" t="str">
            <v xml:space="preserve">   f) Servizi appaltati</v>
          </cell>
          <cell r="C35">
            <v>-101556567055</v>
          </cell>
          <cell r="E35">
            <v>-101556567055</v>
          </cell>
          <cell r="G35">
            <v>-101556567055</v>
          </cell>
        </row>
        <row r="36">
          <cell r="B36" t="str">
            <v xml:space="preserve">   g) Manutenzioni</v>
          </cell>
          <cell r="C36">
            <v>-40784164670</v>
          </cell>
          <cell r="E36">
            <v>-40784164670</v>
          </cell>
          <cell r="G36">
            <v>-40784164670</v>
          </cell>
        </row>
        <row r="37">
          <cell r="B37" t="str">
            <v xml:space="preserve">   h) Utenze</v>
          </cell>
          <cell r="C37">
            <v>-38244679993</v>
          </cell>
          <cell r="E37">
            <v>-38244679993</v>
          </cell>
          <cell r="G37">
            <v>-38244679993</v>
          </cell>
        </row>
        <row r="38">
          <cell r="B38" t="str">
            <v xml:space="preserve">   i) Rimborsi-assegni, contributi e altri servizi</v>
          </cell>
          <cell r="C38">
            <v>-22187518886</v>
          </cell>
          <cell r="E38">
            <v>-22187518886</v>
          </cell>
          <cell r="G38">
            <v>-22187518886</v>
          </cell>
        </row>
        <row r="39">
          <cell r="A39">
            <v>3</v>
          </cell>
          <cell r="B39" t="str">
            <v>Godimento di beni di terzi</v>
          </cell>
          <cell r="C39">
            <v>-10264289560</v>
          </cell>
          <cell r="E39">
            <v>-10264289560</v>
          </cell>
          <cell r="G39">
            <v>-10264289560</v>
          </cell>
        </row>
        <row r="40">
          <cell r="A40">
            <v>4</v>
          </cell>
          <cell r="B40" t="str">
            <v>Costi del personale</v>
          </cell>
          <cell r="G40">
            <v>0</v>
          </cell>
        </row>
        <row r="41">
          <cell r="B41" t="str">
            <v xml:space="preserve">   a) Personale sanitario</v>
          </cell>
          <cell r="C41">
            <v>-705679252638</v>
          </cell>
          <cell r="E41">
            <v>-705679252638</v>
          </cell>
          <cell r="G41">
            <v>-705679252638</v>
          </cell>
        </row>
        <row r="42">
          <cell r="B42" t="str">
            <v xml:space="preserve">   b) Personale professionale</v>
          </cell>
          <cell r="C42">
            <v>-3915943782</v>
          </cell>
          <cell r="E42">
            <v>-3915943782</v>
          </cell>
          <cell r="G42">
            <v>-3915943782</v>
          </cell>
        </row>
        <row r="43">
          <cell r="B43" t="str">
            <v xml:space="preserve">   c) Personale tecnico</v>
          </cell>
          <cell r="C43">
            <v>-146657617706</v>
          </cell>
          <cell r="E43">
            <v>-146657617706</v>
          </cell>
          <cell r="G43">
            <v>-146657617706</v>
          </cell>
        </row>
        <row r="44">
          <cell r="B44" t="str">
            <v xml:space="preserve">   d) Personale amministrativo</v>
          </cell>
          <cell r="C44">
            <v>-58867068100</v>
          </cell>
          <cell r="E44">
            <v>-58867068100</v>
          </cell>
          <cell r="G44">
            <v>-58867068100</v>
          </cell>
        </row>
        <row r="45">
          <cell r="B45" t="str">
            <v xml:space="preserve">   e) Altri costi del personale</v>
          </cell>
          <cell r="C45">
            <v>-249161012596</v>
          </cell>
          <cell r="E45">
            <v>-249161012596</v>
          </cell>
          <cell r="G45">
            <v>-249161012596</v>
          </cell>
        </row>
        <row r="46">
          <cell r="A46">
            <v>5</v>
          </cell>
          <cell r="B46" t="str">
            <v>Costi generali ed oneri diversi di gestione</v>
          </cell>
          <cell r="C46">
            <v>-27569361992</v>
          </cell>
          <cell r="E46">
            <v>-27569361992</v>
          </cell>
          <cell r="G46">
            <v>-27569361992</v>
          </cell>
        </row>
        <row r="47">
          <cell r="A47">
            <v>6</v>
          </cell>
          <cell r="B47" t="str">
            <v>Ammortamenti e svalutazioni</v>
          </cell>
          <cell r="G47">
            <v>0</v>
          </cell>
        </row>
        <row r="48">
          <cell r="B48" t="str">
            <v xml:space="preserve">   a) Ammortamento delle immobilizzazioni immateriali</v>
          </cell>
          <cell r="C48">
            <v>0</v>
          </cell>
          <cell r="E48">
            <v>0</v>
          </cell>
          <cell r="G48">
            <v>0</v>
          </cell>
        </row>
        <row r="49">
          <cell r="B49" t="str">
            <v xml:space="preserve">   b) Ammortamento delle immobilizzazioni materiali</v>
          </cell>
          <cell r="C49">
            <v>0</v>
          </cell>
          <cell r="E49">
            <v>0</v>
          </cell>
          <cell r="G49">
            <v>0</v>
          </cell>
        </row>
        <row r="50">
          <cell r="B50" t="str">
            <v xml:space="preserve">   c) Altre svalutazioni delle immobilizzazioni</v>
          </cell>
          <cell r="C50">
            <v>0</v>
          </cell>
          <cell r="E50">
            <v>0</v>
          </cell>
          <cell r="G50">
            <v>0</v>
          </cell>
        </row>
        <row r="51">
          <cell r="B51" t="str">
            <v xml:space="preserve">   d) Svalutazione dei crediti e delle disponibilità liquide</v>
          </cell>
          <cell r="C51">
            <v>0</v>
          </cell>
          <cell r="E51">
            <v>0</v>
          </cell>
          <cell r="G51">
            <v>0</v>
          </cell>
        </row>
        <row r="52">
          <cell r="A52">
            <v>7</v>
          </cell>
          <cell r="B52" t="str">
            <v>Variazione delle rimanenze</v>
          </cell>
          <cell r="C52">
            <v>0</v>
          </cell>
          <cell r="E52">
            <v>0</v>
          </cell>
          <cell r="G52">
            <v>0</v>
          </cell>
        </row>
        <row r="53">
          <cell r="A53">
            <v>8</v>
          </cell>
          <cell r="B53" t="str">
            <v>Accantonamenti per rischi</v>
          </cell>
          <cell r="C53">
            <v>-218690508</v>
          </cell>
          <cell r="E53">
            <v>-218690508</v>
          </cell>
          <cell r="G53">
            <v>-218690508</v>
          </cell>
        </row>
        <row r="54">
          <cell r="A54">
            <v>9</v>
          </cell>
          <cell r="B54" t="str">
            <v>Altri accantonamenti</v>
          </cell>
          <cell r="C54">
            <v>-910000000</v>
          </cell>
          <cell r="E54">
            <v>-910000000</v>
          </cell>
          <cell r="G54">
            <v>-910000000</v>
          </cell>
        </row>
        <row r="56">
          <cell r="B56" t="str">
            <v xml:space="preserve">TOTALE COSTI DELLA PRODUZIONE </v>
          </cell>
          <cell r="C56">
            <v>-2897276035339</v>
          </cell>
          <cell r="D56">
            <v>537532000000</v>
          </cell>
          <cell r="E56">
            <v>-2359744035339</v>
          </cell>
          <cell r="F56">
            <v>0</v>
          </cell>
          <cell r="G56">
            <v>-2359744035339</v>
          </cell>
        </row>
        <row r="58">
          <cell r="B58" t="str">
            <v>DIFFERENZA TRA VALORE E COSTI DELLA PRODUZ.</v>
          </cell>
          <cell r="C58">
            <v>472304614</v>
          </cell>
          <cell r="D58">
            <v>0</v>
          </cell>
          <cell r="E58">
            <v>472304614</v>
          </cell>
          <cell r="F58">
            <v>-2000000000</v>
          </cell>
          <cell r="G58">
            <v>-1527695386</v>
          </cell>
        </row>
        <row r="60">
          <cell r="A60" t="str">
            <v>C)</v>
          </cell>
          <cell r="B60" t="str">
            <v>PROVENTI E ONERI FINANZIARI</v>
          </cell>
        </row>
        <row r="62">
          <cell r="A62">
            <v>1</v>
          </cell>
          <cell r="B62" t="str">
            <v>Proventi</v>
          </cell>
          <cell r="C62">
            <v>259000000</v>
          </cell>
          <cell r="E62">
            <v>259000000</v>
          </cell>
          <cell r="G62">
            <v>259000000</v>
          </cell>
        </row>
        <row r="63">
          <cell r="A63">
            <v>2</v>
          </cell>
          <cell r="B63" t="str">
            <v>Oneri</v>
          </cell>
          <cell r="C63">
            <v>-731202270</v>
          </cell>
          <cell r="E63">
            <v>-731202270</v>
          </cell>
          <cell r="G63">
            <v>-731202270</v>
          </cell>
        </row>
        <row r="65">
          <cell r="B65" t="str">
            <v>TOTALE PROVENTI E ONERI FINANZIARI</v>
          </cell>
          <cell r="C65">
            <v>-472202270</v>
          </cell>
          <cell r="D65">
            <v>0</v>
          </cell>
          <cell r="E65">
            <v>-472202270</v>
          </cell>
          <cell r="F65">
            <v>0</v>
          </cell>
          <cell r="G65">
            <v>-472202270</v>
          </cell>
        </row>
        <row r="67">
          <cell r="B67" t="str">
            <v xml:space="preserve">RISULTATO PRIMA DELLE IMPOSTE </v>
          </cell>
          <cell r="C67">
            <v>102344</v>
          </cell>
          <cell r="D67">
            <v>0</v>
          </cell>
          <cell r="E67">
            <v>102344</v>
          </cell>
          <cell r="F67">
            <v>-2000000000</v>
          </cell>
          <cell r="G67">
            <v>-1999897656</v>
          </cell>
        </row>
        <row r="69">
          <cell r="B69" t="str">
            <v>Imposte sul reddito dell'esercizio</v>
          </cell>
          <cell r="C69">
            <v>0</v>
          </cell>
          <cell r="D69">
            <v>0</v>
          </cell>
          <cell r="E69">
            <v>0</v>
          </cell>
          <cell r="G69">
            <v>0</v>
          </cell>
        </row>
        <row r="72">
          <cell r="B72" t="str">
            <v>UTILE (PERDITA) DELL'ESERCIZIO</v>
          </cell>
          <cell r="C72">
            <v>102344</v>
          </cell>
          <cell r="D72">
            <v>0</v>
          </cell>
          <cell r="E72">
            <v>102344</v>
          </cell>
          <cell r="F72">
            <v>-2000000000</v>
          </cell>
          <cell r="G72">
            <v>-1999897656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glio1"/>
      <sheetName val="Alimentazione"/>
      <sheetName val="C.E. preventivo"/>
      <sheetName val="risorse umane"/>
      <sheetName val="ricavi da prestazioni"/>
      <sheetName val="tetti ricovero"/>
      <sheetName val="tetti ambul"/>
      <sheetName val="contributi"/>
      <sheetName val="rinnovi contratt."/>
    </sheetNames>
    <sheetDataSet>
      <sheetData sheetId="0"/>
      <sheetData sheetId="1" refreshError="1">
        <row r="29">
          <cell r="E29" t="str">
            <v>Servizi per manutenzione di strutture edilizie</v>
          </cell>
        </row>
        <row r="34">
          <cell r="E34" t="str">
            <v>Servizi per manutenzione di attrezz. sanitarie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ANTONAMENTI"/>
      <sheetName val="riepilogo costi del personale"/>
      <sheetName val="personale altri enti"/>
      <sheetName val="Alim C.E."/>
      <sheetName val="Alim S.P."/>
      <sheetName val="Schema C.E."/>
      <sheetName val="Schema S.P."/>
      <sheetName val="FABB_COPERT "/>
      <sheetName val="imm.immat. (NI1)"/>
      <sheetName val="imm.mater. (NI2)"/>
      <sheetName val="imm.finanz. (NI3)"/>
      <sheetName val="crediti (NI4)"/>
      <sheetName val="att.finanz.-disp.liq (NI5)"/>
      <sheetName val="patrim.netto (NI6)"/>
      <sheetName val="fondi (NI7)"/>
      <sheetName val="fondi (NI7 - bis)"/>
      <sheetName val="debiti (NI8)"/>
      <sheetName val="comp.cr.dr. (NI9)"/>
      <sheetName val="ratei e risc. (NI10)"/>
      <sheetName val="cr.dr.infra (NI11)"/>
      <sheetName val="ric-costi infra. (NI12)"/>
      <sheetName val="contributi (NI13)"/>
      <sheetName val="prest.SSN (NI14)"/>
      <sheetName val="acc. rinnovi contr. (NI15)"/>
      <sheetName val="prov.oneri straord. (NI16)"/>
      <sheetName val="personale (NI17-1)"/>
      <sheetName val="personale (NI17-2)"/>
      <sheetName val="2010"/>
      <sheetName val="profili"/>
    </sheetNames>
    <sheetDataSet>
      <sheetData sheetId="0"/>
      <sheetData sheetId="1"/>
      <sheetData sheetId="2"/>
      <sheetData sheetId="3">
        <row r="28">
          <cell r="D28" t="str">
            <v>Servizi per manutenzione di strutture edilizie</v>
          </cell>
        </row>
        <row r="33">
          <cell r="D33" t="str">
            <v>Servizi per manutenzione di attrezz. sanitarie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im C.E."/>
      <sheetName val="Alim S.P."/>
      <sheetName val="Schema C.E."/>
      <sheetName val="Schema S.P."/>
      <sheetName val="FABB_COPERT"/>
      <sheetName val="ratei e risconti"/>
      <sheetName val="immobiliz."/>
      <sheetName val="fondi"/>
      <sheetName val="patrim.nett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ma C.E."/>
      <sheetName val="Schema S.P. "/>
      <sheetName val="FABB_COPERTURE"/>
      <sheetName val="Alim C.E."/>
      <sheetName val="Alim S.P."/>
      <sheetName val="imm.immat. (NI1)"/>
      <sheetName val="imm.mater. (NI2)"/>
      <sheetName val="imm.finanz. (NI3)"/>
      <sheetName val="crediti (NI4)"/>
      <sheetName val="att.finanz.-disp.liq (NI5)"/>
      <sheetName val="patrim.netto (NI6)"/>
      <sheetName val="fondi (NI7)"/>
      <sheetName val="fondi (NI7 - bis)"/>
      <sheetName val="debiti (NI8)"/>
      <sheetName val="comp.cr.dr. (NI9)"/>
      <sheetName val="ratei e risc. (NI10)"/>
      <sheetName val="cr.dr.infra (NI11)"/>
      <sheetName val="ric-costi infra. (NI12)"/>
      <sheetName val="contributi (NI13) (2)"/>
      <sheetName val="prest.SSN (NI14)"/>
      <sheetName val="acc. rinnovi contr. (NI15)"/>
      <sheetName val="prov.oneri straord. (NI16)"/>
      <sheetName val="personale (NI17-1"/>
      <sheetName val="personale (NI17-2)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"/>
      <sheetName val="Alim C.E."/>
      <sheetName val="CE"/>
      <sheetName val="Schema C.E."/>
      <sheetName val="Schema C.E. in Euro"/>
      <sheetName val="tab.1 contributi"/>
      <sheetName val="Alim C_E_"/>
      <sheetName val="Alim. ASS 5"/>
    </sheetNames>
    <sheetDataSet>
      <sheetData sheetId="0" refreshError="1"/>
      <sheetData sheetId="1" refreshError="1">
        <row r="29">
          <cell r="D29" t="str">
            <v>Servizi per manutenzione di strutture edilizie</v>
          </cell>
        </row>
        <row r="34">
          <cell r="D34" t="str">
            <v>Servizi per manutenzione di attrezz. sanitarie</v>
          </cell>
        </row>
      </sheetData>
      <sheetData sheetId="2" refreshError="1"/>
      <sheetData sheetId="3" refreshError="1"/>
      <sheetData sheetId="4" refreshError="1"/>
      <sheetData sheetId="5" refreshError="1"/>
      <sheetData sheetId="6"/>
      <sheetData sheetId="7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imentazione"/>
      <sheetName val="C.E. preventivo"/>
      <sheetName val="BGT Patrim."/>
      <sheetName val="fabbis_copert. "/>
      <sheetName val="Deb vs forn."/>
      <sheetName val="imm.mater."/>
      <sheetName val="BDG_tesoreria"/>
      <sheetName val="pluriennale 99-00"/>
      <sheetName val="Alim C.E."/>
      <sheetName val="Alim S.P."/>
      <sheetName val="C_E__preventivo1"/>
      <sheetName val="BGT_Patrim_1"/>
      <sheetName val="fabbis_copert__1"/>
      <sheetName val="Deb_vs_forn_1"/>
      <sheetName val="imm_mater_1"/>
      <sheetName val="pluriennale_99-001"/>
      <sheetName val="C_E__preventivo"/>
      <sheetName val="BGT_Patrim_"/>
      <sheetName val="fabbis_copert__"/>
      <sheetName val="Deb_vs_forn_"/>
      <sheetName val="imm_mater_"/>
      <sheetName val="pluriennale_99-00"/>
      <sheetName val="C_E__preventivo2"/>
      <sheetName val="BGT_Patrim_2"/>
      <sheetName val="fabbis_copert__2"/>
      <sheetName val="Deb_vs_forn_2"/>
      <sheetName val="imm_mater_2"/>
      <sheetName val="pluriennale_99-002"/>
      <sheetName val="Alim_C_E_"/>
      <sheetName val="Alim_S_P_"/>
    </sheetNames>
    <sheetDataSet>
      <sheetData sheetId="0" refreshError="1">
        <row r="29">
          <cell r="E29" t="str">
            <v>Servizi per manutenzione di strutture edilizie</v>
          </cell>
        </row>
        <row r="34">
          <cell r="E34" t="str">
            <v>Servizi per manutenzione di attrezz. sanitarie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im C.E."/>
      <sheetName val="Alim S.P."/>
      <sheetName val="Schema C.E."/>
      <sheetName val="Schema S.P."/>
      <sheetName val="ratei e risconti"/>
      <sheetName val="immobiliz."/>
      <sheetName val="fondi"/>
      <sheetName val="FABB_COPERT"/>
      <sheetName val="Alim S_P_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visione amm.ti"/>
      <sheetName val="immobilizz."/>
      <sheetName val="Alim C.E."/>
      <sheetName val="Alim S.P."/>
      <sheetName val="Schema C.E."/>
      <sheetName val="Schema S.P."/>
      <sheetName val="Alim S_P_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E COND.APPL. 2004"/>
      <sheetName val="COMPARA 2003-2004 (2)"/>
      <sheetName val="COMPARA 2003-2004"/>
      <sheetName val="A0-AnagrafeSan.-Cond.SISR-2004"/>
      <sheetName val="B0-Er.Serv.San.-dettaglio"/>
      <sheetName val="C0-Sist.Ammin.-Cond.SISR-2004"/>
      <sheetName val="D0-Scamb.Inform.-Cond.SISR-2004"/>
      <sheetName val="E0-Sist.Governo-Cond.SISR-2004"/>
      <sheetName val="Formule"/>
      <sheetName val="nuovi servizi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31">
          <cell r="W31">
            <v>0.1</v>
          </cell>
        </row>
        <row r="32">
          <cell r="W32">
            <v>65</v>
          </cell>
        </row>
      </sheetData>
      <sheetData sheetId="7"/>
      <sheetData sheetId="8"/>
      <sheetData sheetId="9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0-Sist.Governo-Cond.SISR-2004"/>
      <sheetName val="E0-Cond.SISR-2004_Variazione"/>
      <sheetName val="E0-Cond.SISR-2004_Aziende"/>
      <sheetName val="E0-Cond.SISR-2004_ASS1"/>
      <sheetName val="E0-Cond.SISR-2004_ASS2"/>
      <sheetName val="E0-Cond.SISR-2004_ASS3"/>
      <sheetName val="E0-Cond.SISR-2004_ASS4"/>
      <sheetName val="E0-Cond.SISR-2004_ASS5"/>
      <sheetName val="E0-Cond.SISR-2004_ASS6"/>
      <sheetName val="E0-Cond.SISR-2004_AOTS"/>
      <sheetName val="E0-Cond.SISR-2004_AOUD"/>
      <sheetName val="E0-Cond.SISR-2004_AOPN"/>
      <sheetName val="E0-Cond.SISR-2004_BURLO"/>
      <sheetName val="E0-Cond.SISR-2004_CRO"/>
      <sheetName val="E0-Cond.SISR-2004_POL.UD"/>
      <sheetName val="E0-Cond.SISR-2004_AG.REG.SAN."/>
      <sheetName val="E0-Cond.SISR-2004_DIR.REG.SAN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to 1999"/>
      <sheetName val="BILANCIO DEL SSR"/>
      <sheetName val="RICOVERI INFRAGRUPPO"/>
      <sheetName val="PREST. AMBULAT.  INFRAGRUPPO"/>
      <sheetName val="nuovi tetti ricoveroASS1 AO TS"/>
      <sheetName val="quote non rip. e integr."/>
      <sheetName val="nuovi tetti ricovero"/>
      <sheetName val="nuovi tetti ricovero (2)"/>
      <sheetName val="nuovi tetti ambulatoriale"/>
      <sheetName val="nuovi tetti ambulatoriale (2)"/>
      <sheetName val="rettifiche di eliminaz.'99"/>
      <sheetName val="variazioni '99"/>
      <sheetName val="PREST. AMM&amp;GEST INFRAGRUPPO"/>
      <sheetName val="CONSULENZE"/>
      <sheetName val="PERSONALE COM."/>
      <sheetName val="ALTRE VOCI"/>
      <sheetName val="MOBILITA' EXTRAREGIONALE"/>
      <sheetName val="RICONCILIAZ."/>
      <sheetName val="CONTRIB. REGIONALI"/>
      <sheetName val="erogazioni REGIONALI"/>
      <sheetName val="erogazione mobiltà calcoli"/>
      <sheetName val="erogazione mobilità prospetto"/>
      <sheetName val="PROTOCOLLI"/>
      <sheetName val="ASS1"/>
      <sheetName val="ASS2"/>
      <sheetName val="ASS3"/>
      <sheetName val="ASS4"/>
      <sheetName val="ASS5"/>
      <sheetName val="ASS6"/>
      <sheetName val="AOUD"/>
      <sheetName val="AOPN"/>
      <sheetName val="AOTS"/>
      <sheetName val="ARS"/>
      <sheetName val="Foglio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>
        <row r="1">
          <cell r="B1" t="str">
            <v>Conto economico preventivo  A.O. "Ospedali Riuniti di Trieste"</v>
          </cell>
        </row>
        <row r="3">
          <cell r="C3" t="str">
            <v>STIMA ESERCIZIO  IN CHIUSURA 1998</v>
          </cell>
          <cell r="D3" t="str">
            <v>BUDGET 1999</v>
          </cell>
        </row>
        <row r="5">
          <cell r="A5" t="str">
            <v>A)</v>
          </cell>
          <cell r="B5" t="str">
            <v>VALORE DELLA PRODUZIONE</v>
          </cell>
        </row>
        <row r="7">
          <cell r="A7">
            <v>1</v>
          </cell>
          <cell r="B7" t="str">
            <v>Contributi d'esercizio</v>
          </cell>
        </row>
        <row r="8">
          <cell r="B8" t="str">
            <v xml:space="preserve">   a) Contributi dalla Regione</v>
          </cell>
          <cell r="C8">
            <v>77830000000</v>
          </cell>
          <cell r="D8">
            <v>69536000000</v>
          </cell>
        </row>
        <row r="9">
          <cell r="B9" t="str">
            <v>contributi finalizzati</v>
          </cell>
          <cell r="D9">
            <v>3745000000</v>
          </cell>
        </row>
        <row r="10">
          <cell r="B10" t="str">
            <v xml:space="preserve">   b) Altri contributi</v>
          </cell>
          <cell r="C10">
            <v>0</v>
          </cell>
          <cell r="D10">
            <v>0</v>
          </cell>
        </row>
        <row r="11">
          <cell r="A11">
            <v>2</v>
          </cell>
          <cell r="B11" t="str">
            <v>Ricavi per prestazioni ad aziende del SSN</v>
          </cell>
          <cell r="C11">
            <v>0</v>
          </cell>
          <cell r="D11">
            <v>0</v>
          </cell>
        </row>
        <row r="12">
          <cell r="B12" t="str">
            <v xml:space="preserve">   a) Prestazioni in regime di ricovero</v>
          </cell>
          <cell r="C12">
            <v>174000000000</v>
          </cell>
          <cell r="D12">
            <v>175716000000</v>
          </cell>
        </row>
        <row r="13">
          <cell r="B13" t="str">
            <v xml:space="preserve">   b) Prestazioni ambulatoriali e diagnostiche</v>
          </cell>
          <cell r="C13">
            <v>18770000000</v>
          </cell>
          <cell r="D13">
            <v>22079000000</v>
          </cell>
        </row>
        <row r="14">
          <cell r="B14" t="str">
            <v xml:space="preserve">   c)  Altre prestazioni</v>
          </cell>
          <cell r="C14">
            <v>7400000000</v>
          </cell>
          <cell r="D14">
            <v>9270000000</v>
          </cell>
        </row>
        <row r="15">
          <cell r="A15">
            <v>3</v>
          </cell>
          <cell r="B15" t="str">
            <v xml:space="preserve">Ricavi per altre prestazioni </v>
          </cell>
          <cell r="C15">
            <v>0</v>
          </cell>
          <cell r="D15">
            <v>0</v>
          </cell>
        </row>
        <row r="16">
          <cell r="B16" t="str">
            <v xml:space="preserve">   a) Compartecipazione alla spesa per prestazioni sanitarie</v>
          </cell>
          <cell r="C16">
            <v>6000000000</v>
          </cell>
          <cell r="D16">
            <v>6158000000</v>
          </cell>
        </row>
        <row r="17">
          <cell r="B17" t="str">
            <v xml:space="preserve">   b) Concorsi, recuperi, rimborsi per attività tipiche</v>
          </cell>
          <cell r="C17">
            <v>980000000</v>
          </cell>
          <cell r="D17">
            <v>1100000000</v>
          </cell>
        </row>
        <row r="18">
          <cell r="B18" t="str">
            <v xml:space="preserve">   c) Altri ricavi propri operativi</v>
          </cell>
          <cell r="C18">
            <v>4500000000</v>
          </cell>
          <cell r="D18">
            <v>4790000000</v>
          </cell>
        </row>
        <row r="19">
          <cell r="B19" t="str">
            <v xml:space="preserve">   d) Altri ricavi propri non operativi</v>
          </cell>
          <cell r="C19">
            <v>398000000</v>
          </cell>
          <cell r="D19">
            <v>650000000</v>
          </cell>
        </row>
        <row r="20">
          <cell r="A20">
            <v>4</v>
          </cell>
          <cell r="B20" t="str">
            <v>Costi capitalizzati</v>
          </cell>
          <cell r="C20">
            <v>0</v>
          </cell>
          <cell r="D20">
            <v>0</v>
          </cell>
        </row>
        <row r="21">
          <cell r="C21">
            <v>0</v>
          </cell>
          <cell r="D21">
            <v>0</v>
          </cell>
        </row>
        <row r="22">
          <cell r="B22" t="str">
            <v xml:space="preserve">TOTALE VALORE DELLA PRODUZIONE </v>
          </cell>
          <cell r="C22">
            <v>289878000000</v>
          </cell>
          <cell r="D22">
            <v>293044000000</v>
          </cell>
        </row>
        <row r="23">
          <cell r="C23">
            <v>0</v>
          </cell>
          <cell r="D23">
            <v>0</v>
          </cell>
        </row>
        <row r="24">
          <cell r="A24" t="str">
            <v>B)</v>
          </cell>
          <cell r="B24" t="str">
            <v>COSTI DELLA PRODUZIONE</v>
          </cell>
          <cell r="C24">
            <v>0</v>
          </cell>
          <cell r="D24">
            <v>0</v>
          </cell>
        </row>
        <row r="25">
          <cell r="C25">
            <v>0</v>
          </cell>
          <cell r="D25">
            <v>0</v>
          </cell>
        </row>
        <row r="26">
          <cell r="A26">
            <v>1</v>
          </cell>
          <cell r="B26" t="str">
            <v>Acquisti di beni</v>
          </cell>
          <cell r="C26">
            <v>0</v>
          </cell>
        </row>
        <row r="27">
          <cell r="B27" t="str">
            <v xml:space="preserve">   a) Sanitari</v>
          </cell>
          <cell r="C27">
            <v>-44500000000</v>
          </cell>
          <cell r="D27">
            <v>-44400000000</v>
          </cell>
        </row>
        <row r="28">
          <cell r="B28" t="str">
            <v xml:space="preserve">   b) Non sanitari</v>
          </cell>
          <cell r="C28">
            <v>-5000000000</v>
          </cell>
          <cell r="D28">
            <v>-2000000000</v>
          </cell>
        </row>
        <row r="29">
          <cell r="A29">
            <v>2</v>
          </cell>
          <cell r="B29" t="str">
            <v>Acquisti di servizi</v>
          </cell>
        </row>
        <row r="30">
          <cell r="B30" t="str">
            <v xml:space="preserve">   a) Prestazioni in regime di ricovero</v>
          </cell>
          <cell r="C30">
            <v>0</v>
          </cell>
          <cell r="D30">
            <v>0</v>
          </cell>
        </row>
        <row r="31">
          <cell r="B31" t="str">
            <v xml:space="preserve">   b) Prestazioni ambulatoriali e diagnostiche</v>
          </cell>
          <cell r="C31">
            <v>0</v>
          </cell>
          <cell r="D31">
            <v>0</v>
          </cell>
        </row>
        <row r="32">
          <cell r="B32" t="str">
            <v xml:space="preserve">   c) Farmaceutica</v>
          </cell>
          <cell r="C32">
            <v>0</v>
          </cell>
          <cell r="D32">
            <v>0</v>
          </cell>
        </row>
        <row r="33">
          <cell r="B33" t="str">
            <v xml:space="preserve">   d) Medicina di base</v>
          </cell>
          <cell r="C33">
            <v>0</v>
          </cell>
          <cell r="D33">
            <v>0</v>
          </cell>
        </row>
        <row r="34">
          <cell r="B34" t="str">
            <v xml:space="preserve">   e) Altre convenzioni</v>
          </cell>
          <cell r="C34">
            <v>-6000000</v>
          </cell>
          <cell r="D34">
            <v>-6000000</v>
          </cell>
        </row>
        <row r="35">
          <cell r="B35" t="str">
            <v xml:space="preserve">   f) Servizi appaltati</v>
          </cell>
          <cell r="C35">
            <v>-28520000000</v>
          </cell>
          <cell r="D35">
            <v>-29189000000</v>
          </cell>
        </row>
        <row r="36">
          <cell r="B36" t="str">
            <v xml:space="preserve">   g) Manutenzioni</v>
          </cell>
          <cell r="C36">
            <v>-7800000000</v>
          </cell>
          <cell r="D36">
            <v>-8400000000</v>
          </cell>
        </row>
        <row r="37">
          <cell r="B37" t="str">
            <v xml:space="preserve">   h) Utenze</v>
          </cell>
          <cell r="C37">
            <v>-5000000000</v>
          </cell>
          <cell r="D37">
            <v>-4750000000</v>
          </cell>
        </row>
        <row r="38">
          <cell r="B38" t="str">
            <v xml:space="preserve">   i) Rimborsi-assegni, contributi e altri servizi</v>
          </cell>
          <cell r="C38">
            <v>-8000000</v>
          </cell>
          <cell r="D38">
            <v>-9000000</v>
          </cell>
        </row>
        <row r="39">
          <cell r="A39">
            <v>3</v>
          </cell>
          <cell r="B39" t="str">
            <v>Godimento di beni di terzi</v>
          </cell>
          <cell r="C39">
            <v>-850000000</v>
          </cell>
          <cell r="D39">
            <v>-740000000</v>
          </cell>
        </row>
        <row r="40">
          <cell r="A40">
            <v>4</v>
          </cell>
          <cell r="B40" t="str">
            <v>Costi del personale</v>
          </cell>
        </row>
        <row r="41">
          <cell r="B41" t="str">
            <v xml:space="preserve">   a) Personale sanitario</v>
          </cell>
          <cell r="C41">
            <v>-195900000000</v>
          </cell>
          <cell r="D41">
            <v>-148323000000</v>
          </cell>
        </row>
        <row r="42">
          <cell r="B42" t="str">
            <v xml:space="preserve">   b) Personale professionale</v>
          </cell>
          <cell r="C42">
            <v>0</v>
          </cell>
          <cell r="D42">
            <v>-783000000</v>
          </cell>
        </row>
        <row r="43">
          <cell r="B43" t="str">
            <v xml:space="preserve">   c) Personale tecnico</v>
          </cell>
          <cell r="C43">
            <v>0</v>
          </cell>
          <cell r="D43">
            <v>-36137000000</v>
          </cell>
        </row>
        <row r="44">
          <cell r="B44" t="str">
            <v xml:space="preserve">   d) Personale amministrativo</v>
          </cell>
          <cell r="C44">
            <v>0</v>
          </cell>
          <cell r="D44">
            <v>-10879000000</v>
          </cell>
        </row>
        <row r="45">
          <cell r="B45" t="str">
            <v xml:space="preserve">   e) Altri costi del personale</v>
          </cell>
          <cell r="C45">
            <v>0</v>
          </cell>
          <cell r="D45">
            <v>-1278000000</v>
          </cell>
        </row>
        <row r="46">
          <cell r="A46">
            <v>5</v>
          </cell>
          <cell r="B46" t="str">
            <v>Costi generali ed oneri diversi di gestione</v>
          </cell>
          <cell r="C46">
            <v>-2800000000</v>
          </cell>
          <cell r="D46">
            <v>-2550000000</v>
          </cell>
        </row>
        <row r="47">
          <cell r="A47">
            <v>6</v>
          </cell>
          <cell r="B47" t="str">
            <v>Ammortamenti e svalutazioni</v>
          </cell>
        </row>
        <row r="48">
          <cell r="B48" t="str">
            <v xml:space="preserve">   a) Ammortamento delle immobilizzazioni immateriali</v>
          </cell>
          <cell r="C48">
            <v>0</v>
          </cell>
          <cell r="D48">
            <v>0</v>
          </cell>
        </row>
        <row r="49">
          <cell r="B49" t="str">
            <v xml:space="preserve">   b) Ammortamento delle immobilizzazioni materiali</v>
          </cell>
          <cell r="C49">
            <v>0</v>
          </cell>
          <cell r="D49">
            <v>0</v>
          </cell>
        </row>
        <row r="50">
          <cell r="B50" t="str">
            <v xml:space="preserve">   c) Altre svalutazioni delle immobilizzazioni</v>
          </cell>
          <cell r="C50">
            <v>0</v>
          </cell>
          <cell r="D50">
            <v>0</v>
          </cell>
        </row>
        <row r="51">
          <cell r="B51" t="str">
            <v xml:space="preserve">   d) Svalutazione dei crediti e delle disponibilità liquide</v>
          </cell>
          <cell r="C51">
            <v>0</v>
          </cell>
          <cell r="D51">
            <v>0</v>
          </cell>
        </row>
        <row r="52">
          <cell r="A52">
            <v>7</v>
          </cell>
          <cell r="B52" t="str">
            <v>Variazione delle rimanenze</v>
          </cell>
          <cell r="C52">
            <v>0</v>
          </cell>
          <cell r="D52">
            <v>0</v>
          </cell>
        </row>
        <row r="53">
          <cell r="A53">
            <v>8</v>
          </cell>
          <cell r="B53" t="str">
            <v>Accantonamenti per rischi</v>
          </cell>
          <cell r="C53">
            <v>-3300000000</v>
          </cell>
          <cell r="D53">
            <v>-3600000000</v>
          </cell>
        </row>
        <row r="54">
          <cell r="A54">
            <v>9</v>
          </cell>
          <cell r="B54" t="str">
            <v>Altri accantonamenti</v>
          </cell>
          <cell r="C54">
            <v>0</v>
          </cell>
          <cell r="D54">
            <v>0</v>
          </cell>
        </row>
        <row r="55">
          <cell r="C55">
            <v>0</v>
          </cell>
          <cell r="D55">
            <v>0</v>
          </cell>
        </row>
        <row r="56">
          <cell r="B56" t="str">
            <v xml:space="preserve">TOTALE COSTI DELLA PRODUZIONE </v>
          </cell>
          <cell r="C56">
            <v>-293684000000</v>
          </cell>
          <cell r="D56">
            <v>-293044000000</v>
          </cell>
        </row>
        <row r="58">
          <cell r="B58" t="str">
            <v>DIFFERENZA TRA VALORE E COSTI DELLA PRODUZ.</v>
          </cell>
          <cell r="C58">
            <v>-3806000000</v>
          </cell>
          <cell r="D58">
            <v>0</v>
          </cell>
        </row>
        <row r="60">
          <cell r="A60" t="str">
            <v>C)</v>
          </cell>
          <cell r="B60" t="str">
            <v>PROVENTI E ONERI FINANZIARI</v>
          </cell>
        </row>
        <row r="62">
          <cell r="A62">
            <v>1</v>
          </cell>
          <cell r="B62" t="str">
            <v>Proventi</v>
          </cell>
          <cell r="C62">
            <v>0</v>
          </cell>
          <cell r="D62">
            <v>0</v>
          </cell>
        </row>
        <row r="63">
          <cell r="A63">
            <v>2</v>
          </cell>
          <cell r="B63" t="str">
            <v>Oneri</v>
          </cell>
          <cell r="C63">
            <v>-150000000</v>
          </cell>
          <cell r="D63">
            <v>0</v>
          </cell>
        </row>
        <row r="65">
          <cell r="B65" t="str">
            <v>TOTALE PROVENTI E ONERI FINANZIARI</v>
          </cell>
          <cell r="C65">
            <v>-150000000</v>
          </cell>
          <cell r="D65">
            <v>0</v>
          </cell>
        </row>
        <row r="68">
          <cell r="B68" t="str">
            <v>TOTALE PARTITE STRAORDINARIE</v>
          </cell>
        </row>
        <row r="70">
          <cell r="B70" t="str">
            <v xml:space="preserve">RISULTATO PRIMA DELLE IMPOSTE </v>
          </cell>
          <cell r="C70">
            <v>-3956000000</v>
          </cell>
          <cell r="D70">
            <v>0</v>
          </cell>
        </row>
        <row r="71">
          <cell r="C71">
            <v>0</v>
          </cell>
          <cell r="D71">
            <v>0</v>
          </cell>
        </row>
        <row r="72">
          <cell r="B72" t="str">
            <v>Imposte sul reddito dell'esercizio</v>
          </cell>
          <cell r="C72">
            <v>0</v>
          </cell>
          <cell r="D72">
            <v>0</v>
          </cell>
        </row>
        <row r="73">
          <cell r="C73">
            <v>0</v>
          </cell>
          <cell r="D73">
            <v>0</v>
          </cell>
        </row>
        <row r="74">
          <cell r="C74">
            <v>0</v>
          </cell>
          <cell r="D74">
            <v>0</v>
          </cell>
        </row>
        <row r="75">
          <cell r="B75" t="str">
            <v>UTILE (PERDITA) DELL'ESERCIZIO</v>
          </cell>
          <cell r="C75">
            <v>-3956000000</v>
          </cell>
          <cell r="D75">
            <v>0</v>
          </cell>
        </row>
      </sheetData>
      <sheetData sheetId="32"/>
      <sheetData sheetId="33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to 1999"/>
      <sheetName val="BILANCIO DEL SSR"/>
      <sheetName val="RICOVERI INFRAGRUPPO"/>
      <sheetName val="PREST. AMBULAT.  INFRAGRUPPO"/>
      <sheetName val="nuovi tetti ricoveroASS1 AO TS"/>
      <sheetName val="quote non rip. e integr."/>
      <sheetName val="nuovi tetti ricovero"/>
      <sheetName val="nuovi tetti ricovero (2)"/>
      <sheetName val="nuovi tetti ambulatoriale"/>
      <sheetName val="nuovi tetti ambulatoriale (2)"/>
      <sheetName val="rettifiche di eliminaz.'99"/>
      <sheetName val="variazioni '99"/>
      <sheetName val="PREST. AMM&amp;GEST INFRAGRUPPO"/>
      <sheetName val="CONSULENZE"/>
      <sheetName val="PERSONALE COM."/>
      <sheetName val="ALTRE VOCI"/>
      <sheetName val="MOBILITA' EXTRAREGIONALE"/>
      <sheetName val="RICONCILIAZ."/>
      <sheetName val="CONTRIB. REGIONALI"/>
      <sheetName val="erogazioni REGIONALI"/>
      <sheetName val="erogazione mobiltà calcoli"/>
      <sheetName val="erogazione mobilità prospetto"/>
      <sheetName val="PROTOCOLLI"/>
      <sheetName val="ASS1"/>
      <sheetName val="ASS2"/>
      <sheetName val="ASS3"/>
      <sheetName val="ASS4"/>
      <sheetName val="ASS5"/>
      <sheetName val="ASS6"/>
      <sheetName val="AOUD"/>
      <sheetName val="AOPN"/>
      <sheetName val="AOTS"/>
      <sheetName val="ARS"/>
      <sheetName val="Foglio1"/>
      <sheetName val="Consolidato_19991"/>
      <sheetName val="BILANCIO_DEL_SSR1"/>
      <sheetName val="RICOVERI_INFRAGRUPPO1"/>
      <sheetName val="PREST__AMBULAT___INFRAGRUPPO1"/>
      <sheetName val="nuovi_tetti_ricoveroASS1_AO_TS1"/>
      <sheetName val="quote_non_rip__e_integr_1"/>
      <sheetName val="nuovi_tetti_ricovero1"/>
      <sheetName val="nuovi_tetti_ricovero_(2)1"/>
      <sheetName val="nuovi_tetti_ambulatoriale1"/>
      <sheetName val="nuovi_tetti_ambulatoriale_(2)1"/>
      <sheetName val="rettifiche_di_eliminaz_'991"/>
      <sheetName val="variazioni_'991"/>
      <sheetName val="PREST__AMM&amp;GEST_INFRAGRUPPO1"/>
      <sheetName val="PERSONALE_COM_1"/>
      <sheetName val="ALTRE_VOCI1"/>
      <sheetName val="MOBILITA'_EXTRAREGIONALE1"/>
      <sheetName val="RICONCILIAZ_1"/>
      <sheetName val="CONTRIB__REGIONALI1"/>
      <sheetName val="erogazioni_REGIONALI1"/>
      <sheetName val="erogazione_mobiltà_calcoli1"/>
      <sheetName val="erogazione_mobilità_prospetto1"/>
      <sheetName val="Consolidato_1999"/>
      <sheetName val="BILANCIO_DEL_SSR"/>
      <sheetName val="RICOVERI_INFRAGRUPPO"/>
      <sheetName val="PREST__AMBULAT___INFRAGRUPPO"/>
      <sheetName val="nuovi_tetti_ricoveroASS1_AO_TS"/>
      <sheetName val="quote_non_rip__e_integr_"/>
      <sheetName val="nuovi_tetti_ricovero"/>
      <sheetName val="nuovi_tetti_ricovero_(2)"/>
      <sheetName val="nuovi_tetti_ambulatoriale"/>
      <sheetName val="nuovi_tetti_ambulatoriale_(2)"/>
      <sheetName val="rettifiche_di_eliminaz_'99"/>
      <sheetName val="variazioni_'99"/>
      <sheetName val="PREST__AMM&amp;GEST_INFRAGRUPPO"/>
      <sheetName val="PERSONALE_COM_"/>
      <sheetName val="ALTRE_VOCI"/>
      <sheetName val="MOBILITA'_EXTRAREGIONALE"/>
      <sheetName val="RICONCILIAZ_"/>
      <sheetName val="CONTRIB__REGIONALI"/>
      <sheetName val="erogazioni_REGIONALI"/>
      <sheetName val="erogazione_mobiltà_calcoli"/>
      <sheetName val="erogazione_mobilità_prospetto"/>
      <sheetName val="Consolidato_19992"/>
      <sheetName val="BILANCIO_DEL_SSR2"/>
      <sheetName val="RICOVERI_INFRAGRUPPO2"/>
      <sheetName val="PREST__AMBULAT___INFRAGRUPPO2"/>
      <sheetName val="nuovi_tetti_ricoveroASS1_AO_TS2"/>
      <sheetName val="quote_non_rip__e_integr_2"/>
      <sheetName val="nuovi_tetti_ricovero2"/>
      <sheetName val="nuovi_tetti_ricovero_(2)2"/>
      <sheetName val="nuovi_tetti_ambulatoriale2"/>
      <sheetName val="nuovi_tetti_ambulatoriale_(2)2"/>
      <sheetName val="rettifiche_di_eliminaz_'992"/>
      <sheetName val="variazioni_'992"/>
      <sheetName val="PREST__AMM&amp;GEST_INFRAGRUPPO2"/>
      <sheetName val="PERSONALE_COM_2"/>
      <sheetName val="ALTRE_VOCI2"/>
      <sheetName val="MOBILITA'_EXTRAREGIONALE2"/>
      <sheetName val="RICONCILIAZ_2"/>
      <sheetName val="CONTRIB__REGIONALI2"/>
      <sheetName val="erogazioni_REGIONALI2"/>
      <sheetName val="erogazione_mobiltà_calcoli2"/>
      <sheetName val="erogazione_mobilità_prospetto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>
        <row r="1">
          <cell r="B1" t="str">
            <v>Conto economico preventivo  A.O. "Ospedali Riuniti di Trieste"</v>
          </cell>
        </row>
        <row r="3">
          <cell r="C3" t="str">
            <v>STIMA ESERCIZIO  IN CHIUSURA 1998</v>
          </cell>
          <cell r="D3" t="str">
            <v>BUDGET 1999</v>
          </cell>
        </row>
        <row r="5">
          <cell r="A5" t="str">
            <v>A)</v>
          </cell>
          <cell r="B5" t="str">
            <v>VALORE DELLA PRODUZIONE</v>
          </cell>
        </row>
        <row r="7">
          <cell r="A7">
            <v>1</v>
          </cell>
          <cell r="B7" t="str">
            <v>Contributi d'esercizio</v>
          </cell>
        </row>
        <row r="8">
          <cell r="B8" t="str">
            <v xml:space="preserve">   a) Contributi dalla Regione</v>
          </cell>
          <cell r="C8">
            <v>77830000000</v>
          </cell>
          <cell r="D8">
            <v>69536000000</v>
          </cell>
        </row>
        <row r="9">
          <cell r="B9" t="str">
            <v>contributi finalizzati</v>
          </cell>
          <cell r="D9">
            <v>3745000000</v>
          </cell>
        </row>
        <row r="10">
          <cell r="B10" t="str">
            <v xml:space="preserve">   b) Altri contributi</v>
          </cell>
          <cell r="C10">
            <v>0</v>
          </cell>
          <cell r="D10">
            <v>0</v>
          </cell>
        </row>
        <row r="11">
          <cell r="A11">
            <v>2</v>
          </cell>
          <cell r="B11" t="str">
            <v>Ricavi per prestazioni ad aziende del SSN</v>
          </cell>
          <cell r="C11">
            <v>0</v>
          </cell>
          <cell r="D11">
            <v>0</v>
          </cell>
        </row>
        <row r="12">
          <cell r="B12" t="str">
            <v xml:space="preserve">   a) Prestazioni in regime di ricovero</v>
          </cell>
          <cell r="C12">
            <v>174000000000</v>
          </cell>
          <cell r="D12">
            <v>175716000000</v>
          </cell>
        </row>
        <row r="13">
          <cell r="B13" t="str">
            <v xml:space="preserve">   b) Prestazioni ambulatoriali e diagnostiche</v>
          </cell>
          <cell r="C13">
            <v>18770000000</v>
          </cell>
          <cell r="D13">
            <v>22079000000</v>
          </cell>
        </row>
        <row r="14">
          <cell r="B14" t="str">
            <v xml:space="preserve">   c)  Altre prestazioni</v>
          </cell>
          <cell r="C14">
            <v>7400000000</v>
          </cell>
          <cell r="D14">
            <v>9270000000</v>
          </cell>
        </row>
        <row r="15">
          <cell r="A15">
            <v>3</v>
          </cell>
          <cell r="B15" t="str">
            <v xml:space="preserve">Ricavi per altre prestazioni </v>
          </cell>
          <cell r="C15">
            <v>0</v>
          </cell>
          <cell r="D15">
            <v>0</v>
          </cell>
        </row>
        <row r="16">
          <cell r="B16" t="str">
            <v xml:space="preserve">   a) Compartecipazione alla spesa per prestazioni sanitarie</v>
          </cell>
          <cell r="C16">
            <v>6000000000</v>
          </cell>
          <cell r="D16">
            <v>6158000000</v>
          </cell>
        </row>
        <row r="17">
          <cell r="B17" t="str">
            <v xml:space="preserve">   b) Concorsi, recuperi, rimborsi per attività tipiche</v>
          </cell>
          <cell r="C17">
            <v>980000000</v>
          </cell>
          <cell r="D17">
            <v>1100000000</v>
          </cell>
        </row>
        <row r="18">
          <cell r="B18" t="str">
            <v xml:space="preserve">   c) Altri ricavi propri operativi</v>
          </cell>
          <cell r="C18">
            <v>4500000000</v>
          </cell>
          <cell r="D18">
            <v>4790000000</v>
          </cell>
        </row>
        <row r="19">
          <cell r="B19" t="str">
            <v xml:space="preserve">   d) Altri ricavi propri non operativi</v>
          </cell>
          <cell r="C19">
            <v>398000000</v>
          </cell>
          <cell r="D19">
            <v>650000000</v>
          </cell>
        </row>
        <row r="20">
          <cell r="A20">
            <v>4</v>
          </cell>
          <cell r="B20" t="str">
            <v>Costi capitalizzati</v>
          </cell>
          <cell r="C20">
            <v>0</v>
          </cell>
          <cell r="D20">
            <v>0</v>
          </cell>
        </row>
        <row r="21">
          <cell r="C21">
            <v>0</v>
          </cell>
          <cell r="D21">
            <v>0</v>
          </cell>
        </row>
        <row r="22">
          <cell r="B22" t="str">
            <v xml:space="preserve">TOTALE VALORE DELLA PRODUZIONE </v>
          </cell>
          <cell r="C22">
            <v>289878000000</v>
          </cell>
          <cell r="D22">
            <v>293044000000</v>
          </cell>
        </row>
        <row r="23">
          <cell r="C23">
            <v>0</v>
          </cell>
          <cell r="D23">
            <v>0</v>
          </cell>
        </row>
        <row r="24">
          <cell r="A24" t="str">
            <v>B)</v>
          </cell>
          <cell r="B24" t="str">
            <v>COSTI DELLA PRODUZIONE</v>
          </cell>
          <cell r="C24">
            <v>0</v>
          </cell>
          <cell r="D24">
            <v>0</v>
          </cell>
        </row>
        <row r="25">
          <cell r="C25">
            <v>0</v>
          </cell>
          <cell r="D25">
            <v>0</v>
          </cell>
        </row>
        <row r="26">
          <cell r="A26">
            <v>1</v>
          </cell>
          <cell r="B26" t="str">
            <v>Acquisti di beni</v>
          </cell>
          <cell r="C26">
            <v>0</v>
          </cell>
        </row>
        <row r="27">
          <cell r="B27" t="str">
            <v xml:space="preserve">   a) Sanitari</v>
          </cell>
          <cell r="C27">
            <v>-44500000000</v>
          </cell>
          <cell r="D27">
            <v>-44400000000</v>
          </cell>
        </row>
        <row r="28">
          <cell r="B28" t="str">
            <v xml:space="preserve">   b) Non sanitari</v>
          </cell>
          <cell r="C28">
            <v>-5000000000</v>
          </cell>
          <cell r="D28">
            <v>-2000000000</v>
          </cell>
        </row>
        <row r="29">
          <cell r="A29">
            <v>2</v>
          </cell>
          <cell r="B29" t="str">
            <v>Acquisti di servizi</v>
          </cell>
        </row>
        <row r="30">
          <cell r="B30" t="str">
            <v xml:space="preserve">   a) Prestazioni in regime di ricovero</v>
          </cell>
          <cell r="C30">
            <v>0</v>
          </cell>
          <cell r="D30">
            <v>0</v>
          </cell>
        </row>
        <row r="31">
          <cell r="B31" t="str">
            <v xml:space="preserve">   b) Prestazioni ambulatoriali e diagnostiche</v>
          </cell>
          <cell r="C31">
            <v>0</v>
          </cell>
          <cell r="D31">
            <v>0</v>
          </cell>
        </row>
        <row r="32">
          <cell r="B32" t="str">
            <v xml:space="preserve">   c) Farmaceutica</v>
          </cell>
          <cell r="C32">
            <v>0</v>
          </cell>
          <cell r="D32">
            <v>0</v>
          </cell>
        </row>
        <row r="33">
          <cell r="B33" t="str">
            <v xml:space="preserve">   d) Medicina di base</v>
          </cell>
          <cell r="C33">
            <v>0</v>
          </cell>
          <cell r="D33">
            <v>0</v>
          </cell>
        </row>
        <row r="34">
          <cell r="B34" t="str">
            <v xml:space="preserve">   e) Altre convenzioni</v>
          </cell>
          <cell r="C34">
            <v>-6000000</v>
          </cell>
          <cell r="D34">
            <v>-6000000</v>
          </cell>
        </row>
        <row r="35">
          <cell r="B35" t="str">
            <v xml:space="preserve">   f) Servizi appaltati</v>
          </cell>
          <cell r="C35">
            <v>-28520000000</v>
          </cell>
          <cell r="D35">
            <v>-29189000000</v>
          </cell>
        </row>
        <row r="36">
          <cell r="B36" t="str">
            <v xml:space="preserve">   g) Manutenzioni</v>
          </cell>
          <cell r="C36">
            <v>-7800000000</v>
          </cell>
          <cell r="D36">
            <v>-8400000000</v>
          </cell>
        </row>
        <row r="37">
          <cell r="B37" t="str">
            <v xml:space="preserve">   h) Utenze</v>
          </cell>
          <cell r="C37">
            <v>-5000000000</v>
          </cell>
          <cell r="D37">
            <v>-4750000000</v>
          </cell>
        </row>
        <row r="38">
          <cell r="B38" t="str">
            <v xml:space="preserve">   i) Rimborsi-assegni, contributi e altri servizi</v>
          </cell>
          <cell r="C38">
            <v>-8000000</v>
          </cell>
          <cell r="D38">
            <v>-9000000</v>
          </cell>
        </row>
        <row r="39">
          <cell r="A39">
            <v>3</v>
          </cell>
          <cell r="B39" t="str">
            <v>Godimento di beni di terzi</v>
          </cell>
          <cell r="C39">
            <v>-850000000</v>
          </cell>
          <cell r="D39">
            <v>-740000000</v>
          </cell>
        </row>
        <row r="40">
          <cell r="A40">
            <v>4</v>
          </cell>
          <cell r="B40" t="str">
            <v>Costi del personale</v>
          </cell>
        </row>
        <row r="41">
          <cell r="B41" t="str">
            <v xml:space="preserve">   a) Personale sanitario</v>
          </cell>
          <cell r="C41">
            <v>-195900000000</v>
          </cell>
          <cell r="D41">
            <v>-148323000000</v>
          </cell>
        </row>
        <row r="42">
          <cell r="B42" t="str">
            <v xml:space="preserve">   b) Personale professionale</v>
          </cell>
          <cell r="C42">
            <v>0</v>
          </cell>
          <cell r="D42">
            <v>-783000000</v>
          </cell>
        </row>
        <row r="43">
          <cell r="B43" t="str">
            <v xml:space="preserve">   c) Personale tecnico</v>
          </cell>
          <cell r="C43">
            <v>0</v>
          </cell>
          <cell r="D43">
            <v>-36137000000</v>
          </cell>
        </row>
        <row r="44">
          <cell r="B44" t="str">
            <v xml:space="preserve">   d) Personale amministrativo</v>
          </cell>
          <cell r="C44">
            <v>0</v>
          </cell>
          <cell r="D44">
            <v>-10879000000</v>
          </cell>
        </row>
        <row r="45">
          <cell r="B45" t="str">
            <v xml:space="preserve">   e) Altri costi del personale</v>
          </cell>
          <cell r="C45">
            <v>0</v>
          </cell>
          <cell r="D45">
            <v>-1278000000</v>
          </cell>
        </row>
        <row r="46">
          <cell r="A46">
            <v>5</v>
          </cell>
          <cell r="B46" t="str">
            <v>Costi generali ed oneri diversi di gestione</v>
          </cell>
          <cell r="C46">
            <v>-2800000000</v>
          </cell>
          <cell r="D46">
            <v>-2550000000</v>
          </cell>
        </row>
        <row r="47">
          <cell r="A47">
            <v>6</v>
          </cell>
          <cell r="B47" t="str">
            <v>Ammortamenti e svalutazioni</v>
          </cell>
        </row>
        <row r="48">
          <cell r="B48" t="str">
            <v xml:space="preserve">   a) Ammortamento delle immobilizzazioni immateriali</v>
          </cell>
          <cell r="C48">
            <v>0</v>
          </cell>
          <cell r="D48">
            <v>0</v>
          </cell>
        </row>
        <row r="49">
          <cell r="B49" t="str">
            <v xml:space="preserve">   b) Ammortamento delle immobilizzazioni materiali</v>
          </cell>
          <cell r="C49">
            <v>0</v>
          </cell>
          <cell r="D49">
            <v>0</v>
          </cell>
        </row>
        <row r="50">
          <cell r="B50" t="str">
            <v xml:space="preserve">   c) Altre svalutazioni delle immobilizzazioni</v>
          </cell>
          <cell r="C50">
            <v>0</v>
          </cell>
          <cell r="D50">
            <v>0</v>
          </cell>
        </row>
        <row r="51">
          <cell r="B51" t="str">
            <v xml:space="preserve">   d) Svalutazione dei crediti e delle disponibilità liquide</v>
          </cell>
          <cell r="C51">
            <v>0</v>
          </cell>
          <cell r="D51">
            <v>0</v>
          </cell>
        </row>
        <row r="52">
          <cell r="A52">
            <v>7</v>
          </cell>
          <cell r="B52" t="str">
            <v>Variazione delle rimanenze</v>
          </cell>
          <cell r="C52">
            <v>0</v>
          </cell>
          <cell r="D52">
            <v>0</v>
          </cell>
        </row>
        <row r="53">
          <cell r="A53">
            <v>8</v>
          </cell>
          <cell r="B53" t="str">
            <v>Accantonamenti per rischi</v>
          </cell>
          <cell r="C53">
            <v>-3300000000</v>
          </cell>
          <cell r="D53">
            <v>-3600000000</v>
          </cell>
        </row>
        <row r="54">
          <cell r="A54">
            <v>9</v>
          </cell>
          <cell r="B54" t="str">
            <v>Altri accantonamenti</v>
          </cell>
          <cell r="C54">
            <v>0</v>
          </cell>
          <cell r="D54">
            <v>0</v>
          </cell>
        </row>
        <row r="55">
          <cell r="C55">
            <v>0</v>
          </cell>
          <cell r="D55">
            <v>0</v>
          </cell>
        </row>
        <row r="56">
          <cell r="B56" t="str">
            <v xml:space="preserve">TOTALE COSTI DELLA PRODUZIONE </v>
          </cell>
          <cell r="C56">
            <v>-293684000000</v>
          </cell>
          <cell r="D56">
            <v>-293044000000</v>
          </cell>
        </row>
        <row r="58">
          <cell r="B58" t="str">
            <v>DIFFERENZA TRA VALORE E COSTI DELLA PRODUZ.</v>
          </cell>
          <cell r="C58">
            <v>-3806000000</v>
          </cell>
          <cell r="D58">
            <v>0</v>
          </cell>
        </row>
        <row r="60">
          <cell r="A60" t="str">
            <v>C)</v>
          </cell>
          <cell r="B60" t="str">
            <v>PROVENTI E ONERI FINANZIARI</v>
          </cell>
        </row>
        <row r="62">
          <cell r="A62">
            <v>1</v>
          </cell>
          <cell r="B62" t="str">
            <v>Proventi</v>
          </cell>
          <cell r="C62">
            <v>0</v>
          </cell>
          <cell r="D62">
            <v>0</v>
          </cell>
        </row>
        <row r="63">
          <cell r="A63">
            <v>2</v>
          </cell>
          <cell r="B63" t="str">
            <v>Oneri</v>
          </cell>
          <cell r="C63">
            <v>-150000000</v>
          </cell>
          <cell r="D63">
            <v>0</v>
          </cell>
        </row>
        <row r="65">
          <cell r="B65" t="str">
            <v>TOTALE PROVENTI E ONERI FINANZIARI</v>
          </cell>
          <cell r="C65">
            <v>-150000000</v>
          </cell>
          <cell r="D65">
            <v>0</v>
          </cell>
        </row>
        <row r="68">
          <cell r="B68" t="str">
            <v>TOTALE PARTITE STRAORDINARIE</v>
          </cell>
        </row>
        <row r="70">
          <cell r="B70" t="str">
            <v xml:space="preserve">RISULTATO PRIMA DELLE IMPOSTE </v>
          </cell>
          <cell r="C70">
            <v>-3956000000</v>
          </cell>
          <cell r="D70">
            <v>0</v>
          </cell>
        </row>
        <row r="71">
          <cell r="C71">
            <v>0</v>
          </cell>
          <cell r="D71">
            <v>0</v>
          </cell>
        </row>
        <row r="72">
          <cell r="B72" t="str">
            <v>Imposte sul reddito dell'esercizio</v>
          </cell>
          <cell r="C72">
            <v>0</v>
          </cell>
          <cell r="D72">
            <v>0</v>
          </cell>
        </row>
        <row r="73">
          <cell r="C73">
            <v>0</v>
          </cell>
          <cell r="D73">
            <v>0</v>
          </cell>
        </row>
        <row r="74">
          <cell r="C74">
            <v>0</v>
          </cell>
          <cell r="D74">
            <v>0</v>
          </cell>
        </row>
        <row r="75">
          <cell r="B75" t="str">
            <v>UTILE (PERDITA) DELL'ESERCIZIO</v>
          </cell>
          <cell r="C75">
            <v>-3956000000</v>
          </cell>
          <cell r="D75">
            <v>0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im C.E."/>
      <sheetName val="Alim S.P."/>
      <sheetName val="Schema C.E."/>
      <sheetName val="Schema S.P."/>
      <sheetName val="FABB_COPERT"/>
      <sheetName val="ratei e risconti"/>
      <sheetName val="immobiliz."/>
      <sheetName val="fondi"/>
      <sheetName val="patrim.netto"/>
      <sheetName val="Alimentazione"/>
      <sheetName val="Fisse Pers.SSR"/>
      <sheetName val="Riepilogo"/>
      <sheetName val="C.E. preventivo"/>
      <sheetName val="Contr.Reg."/>
      <sheetName val="Tabelle DRG-Amb."/>
      <sheetName val="Sociale"/>
      <sheetName val="BudgetTes."/>
      <sheetName val="Contr.privati-Org.-Rev."/>
      <sheetName val="RSA"/>
      <sheetName val="Alim.SSC"/>
      <sheetName val="Fin.integr."/>
      <sheetName val="Diff.Stima-Chius."/>
      <sheetName val="C.E. "/>
      <sheetName val="rimanenze"/>
      <sheetName val="Fondi Inc.Access.Posiz."/>
      <sheetName val="accantonamenti"/>
      <sheetName val="Fiananz.2002"/>
      <sheetName val="Personale"/>
      <sheetName val="Contributi"/>
      <sheetName val="DRG-AMB.reg"/>
      <sheetName val="immob."/>
      <sheetName val="Budget Tesoreria"/>
      <sheetName val="Tabelle"/>
      <sheetName val="Deb vs forn."/>
      <sheetName val="Perdita"/>
      <sheetName val="Alim S_P_"/>
      <sheetName val="Alim_C_E_"/>
      <sheetName val="Alim_S_P_"/>
      <sheetName val="Schema_C_E_"/>
      <sheetName val="Schema_S_P_"/>
      <sheetName val="ratei_e_risconti"/>
      <sheetName val="immobiliz_"/>
      <sheetName val="patrim_netto"/>
      <sheetName val="Fisse_Pers_SSR"/>
      <sheetName val="C_E__preventivo"/>
      <sheetName val="Contr_Reg_"/>
      <sheetName val="Tabelle_DRG-Amb_"/>
      <sheetName val="BudgetTes_"/>
      <sheetName val="Contr_privati-Org_-Rev_"/>
      <sheetName val="Alim_SSC"/>
      <sheetName val="Fin_integr_"/>
      <sheetName val="Diff_Stima-Chius_"/>
      <sheetName val="C_E__"/>
      <sheetName val="Fondi_Inc_Access_Posiz_"/>
      <sheetName val="Fiananz_2002"/>
      <sheetName val="DRG-AMB_reg"/>
      <sheetName val="immob_"/>
      <sheetName val="Budget_Tesoreria"/>
      <sheetName val="Deb_vs_forn_"/>
      <sheetName val="Alim_S_P_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visione amm.ti"/>
      <sheetName val="immobilizz."/>
      <sheetName val="Alim C.E."/>
      <sheetName val="Alim S.P."/>
      <sheetName val="Schema C.E."/>
      <sheetName val="Schema S.P."/>
      <sheetName val="Alim S_P_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imentazione"/>
      <sheetName val="Fisse Pers.SSR"/>
      <sheetName val="Riepilogo"/>
      <sheetName val="C.E. preventivo"/>
      <sheetName val="Contr.Reg."/>
      <sheetName val="Tabelle DRG-Amb."/>
      <sheetName val="Sociale"/>
      <sheetName val="BudgetTes."/>
      <sheetName val="Contr.privati-Org.-Rev."/>
      <sheetName val="RSA"/>
      <sheetName val="Alim C.E."/>
      <sheetName val="Alim S.P."/>
      <sheetName val="Schema C.E."/>
      <sheetName val="Schema S.P."/>
      <sheetName val="FABB_COPERT"/>
      <sheetName val="ratei e risconti"/>
      <sheetName val="immobiliz."/>
      <sheetName val="fondi"/>
      <sheetName val="patrim.netto"/>
      <sheetName val="Alim.SSC"/>
      <sheetName val="Fin.integr."/>
      <sheetName val="Diff.Stima-Chius."/>
      <sheetName val="C.E. "/>
      <sheetName val="rimanenze"/>
      <sheetName val="Fondi Inc.Access.Posiz."/>
      <sheetName val="accantonamenti"/>
      <sheetName val="Fiananz.2002"/>
      <sheetName val="Personale"/>
      <sheetName val="Contributi"/>
      <sheetName val="DRG-AMB.reg"/>
      <sheetName val="immob."/>
      <sheetName val="Budget Tesoreria"/>
      <sheetName val="Tabelle"/>
      <sheetName val="Deb vs forn."/>
      <sheetName val="Perdita"/>
      <sheetName val="Alim S_P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imentazione"/>
      <sheetName val="Fisse Pers.SSR"/>
      <sheetName val="Riepilogo"/>
      <sheetName val="C.E. preventivo"/>
      <sheetName val="Contr.Reg."/>
      <sheetName val="Tabelle DRG-Amb."/>
      <sheetName val="Sociale"/>
      <sheetName val="BudgetTes."/>
      <sheetName val="Contr.privati-Org.-Rev."/>
      <sheetName val="RSA"/>
      <sheetName val="Alim C.E."/>
      <sheetName val="Alim S.P."/>
      <sheetName val="Schema C.E."/>
      <sheetName val="Schema S.P."/>
      <sheetName val="FABB_COPERT"/>
      <sheetName val="ratei e risconti"/>
      <sheetName val="immobiliz."/>
      <sheetName val="fondi"/>
      <sheetName val="patrim.netto"/>
      <sheetName val="Alim.SSC"/>
      <sheetName val="Fin.integr."/>
      <sheetName val="Diff.Stima-Chius."/>
      <sheetName val="C.E. "/>
      <sheetName val="rimanenze"/>
      <sheetName val="Fondi Inc.Access.Posiz."/>
      <sheetName val="accantonamenti"/>
      <sheetName val="Fiananz.2002"/>
      <sheetName val="Personale"/>
      <sheetName val="Contributi"/>
      <sheetName val="DRG-AMB.reg"/>
      <sheetName val="immob."/>
      <sheetName val="Budget Tesoreria"/>
      <sheetName val="Tabelle"/>
      <sheetName val="Deb vs forn."/>
      <sheetName val="Perdi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visione amm.ti"/>
      <sheetName val="immobilizz."/>
      <sheetName val="Alim C.E."/>
      <sheetName val="Alim S.P."/>
      <sheetName val="Schema C.E."/>
      <sheetName val="Schema S.P."/>
      <sheetName val="Alim S_P_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im C.E."/>
      <sheetName val="Schema C.E."/>
      <sheetName val="Schema C.E. in Euro"/>
      <sheetName val="extrapatto"/>
      <sheetName val="Farmaceutica"/>
      <sheetName val="contributi da preventivo"/>
      <sheetName val="contributi effettivi"/>
      <sheetName val="acc.to f.do rinnovi contratto"/>
      <sheetName val="and.liquidità"/>
      <sheetName val="fondi 2001"/>
      <sheetName val="pers.1sem"/>
      <sheetName val="convenzionati"/>
      <sheetName val="Schema ROS"/>
      <sheetName val="Alim C_E_"/>
      <sheetName val="Alim_C_E_2"/>
      <sheetName val="Schema_C_E_1"/>
      <sheetName val="Schema_C_E__in_Euro1"/>
      <sheetName val="contributi_da_preventivo1"/>
      <sheetName val="contributi_effettivi1"/>
      <sheetName val="acc_to_f_do_rinnovi_contratto1"/>
      <sheetName val="and_liquidità1"/>
      <sheetName val="fondi_20011"/>
      <sheetName val="pers_1sem1"/>
      <sheetName val="Schema_ROS1"/>
      <sheetName val="Alim_C_E_3"/>
      <sheetName val="Alim_C_E_"/>
      <sheetName val="Schema_C_E_"/>
      <sheetName val="Schema_C_E__in_Euro"/>
      <sheetName val="contributi_da_preventivo"/>
      <sheetName val="contributi_effettivi"/>
      <sheetName val="acc_to_f_do_rinnovi_contratto"/>
      <sheetName val="and_liquidità"/>
      <sheetName val="fondi_2001"/>
      <sheetName val="pers_1sem"/>
      <sheetName val="Schema_ROS"/>
      <sheetName val="Alim_C_E_1"/>
      <sheetName val="Alim_C_E_4"/>
      <sheetName val="Schema_C_E_2"/>
      <sheetName val="Schema_C_E__in_Euro2"/>
      <sheetName val="contributi_da_preventivo2"/>
      <sheetName val="contributi_effettivi2"/>
      <sheetName val="acc_to_f_do_rinnovi_contratto2"/>
      <sheetName val="and_liquidità2"/>
      <sheetName val="fondi_20012"/>
      <sheetName val="pers_1sem2"/>
      <sheetName val="Schema_ROS2"/>
      <sheetName val="Alim_C_E_5"/>
    </sheetNames>
    <sheetDataSet>
      <sheetData sheetId="0" refreshError="1">
        <row r="29">
          <cell r="D29" t="str">
            <v>Servizi per manutenzione di strutture edilizie</v>
          </cell>
        </row>
        <row r="34">
          <cell r="D34" t="str">
            <v>Servizi per manutenzione di attrezz. sanitarie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im C.E."/>
      <sheetName val="Alim S.P."/>
      <sheetName val="Schema C.E."/>
      <sheetName val="Schema S.P."/>
      <sheetName val="ratei e risconti"/>
      <sheetName val="immobiliz."/>
      <sheetName val="fondi"/>
      <sheetName val="FABB_COPERT"/>
      <sheetName val="Alim S_P_"/>
      <sheetName val="Alim_C_E_"/>
      <sheetName val="Alim_S_P_"/>
      <sheetName val="Schema_C_E_"/>
      <sheetName val="Schema_S_P_"/>
      <sheetName val="ratei_e_risconti"/>
      <sheetName val="immobiliz_"/>
      <sheetName val="Alim_S_P_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Z284"/>
  <sheetViews>
    <sheetView tabSelected="1" topLeftCell="H1" zoomScaleNormal="65" workbookViewId="0">
      <selection activeCell="P54" sqref="P54"/>
    </sheetView>
  </sheetViews>
  <sheetFormatPr defaultRowHeight="14.25"/>
  <cols>
    <col min="1" max="1" width="18.28515625" style="18" customWidth="1"/>
    <col min="2" max="2" width="8.140625" style="1" customWidth="1"/>
    <col min="3" max="3" width="13.5703125" style="26" customWidth="1"/>
    <col min="4" max="4" width="11.5703125" style="26" customWidth="1"/>
    <col min="5" max="5" width="13.140625" style="26" bestFit="1" customWidth="1"/>
    <col min="6" max="6" width="13.5703125" style="26" customWidth="1"/>
    <col min="7" max="7" width="13.42578125" style="26" customWidth="1"/>
    <col min="8" max="8" width="13.85546875" style="26" customWidth="1"/>
    <col min="9" max="9" width="11" style="26" customWidth="1"/>
    <col min="10" max="10" width="11.7109375" style="26" customWidth="1"/>
    <col min="11" max="11" width="12.7109375" style="26" customWidth="1"/>
    <col min="12" max="12" width="11.7109375" style="26" customWidth="1"/>
    <col min="13" max="13" width="10.5703125" style="26" customWidth="1"/>
    <col min="14" max="14" width="11.140625" style="26" customWidth="1"/>
    <col min="15" max="15" width="12.7109375" style="26" bestFit="1" customWidth="1"/>
    <col min="16" max="16" width="11.140625" style="19" bestFit="1" customWidth="1"/>
    <col min="17" max="17" width="9.28515625" style="20" bestFit="1" customWidth="1"/>
    <col min="18" max="16384" width="9.140625" style="21"/>
  </cols>
  <sheetData>
    <row r="1" spans="1:26" s="4" customFormat="1">
      <c r="A1" s="1"/>
      <c r="B1" s="1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"/>
      <c r="Q1" s="3"/>
    </row>
    <row r="2" spans="1:26" s="4" customFormat="1">
      <c r="A2" s="1"/>
      <c r="B2" s="1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"/>
      <c r="Q2" s="3"/>
    </row>
    <row r="3" spans="1:26" s="3" customFormat="1" ht="15" thickBot="1">
      <c r="A3" s="1"/>
      <c r="B3" s="5"/>
      <c r="C3" s="26" t="s">
        <v>0</v>
      </c>
      <c r="D3" s="26" t="s">
        <v>1</v>
      </c>
      <c r="E3" s="26" t="s">
        <v>2</v>
      </c>
      <c r="F3" s="26" t="s">
        <v>3</v>
      </c>
      <c r="G3" s="26" t="s">
        <v>4</v>
      </c>
      <c r="H3" s="26" t="s">
        <v>5</v>
      </c>
      <c r="I3" s="26" t="s">
        <v>6</v>
      </c>
      <c r="J3" s="26" t="s">
        <v>7</v>
      </c>
      <c r="K3" s="26" t="s">
        <v>8</v>
      </c>
      <c r="L3" s="26" t="s">
        <v>9</v>
      </c>
      <c r="M3" s="26" t="s">
        <v>10</v>
      </c>
      <c r="N3" s="26" t="s">
        <v>11</v>
      </c>
      <c r="O3" s="26"/>
      <c r="P3" s="2"/>
      <c r="R3" s="4"/>
      <c r="S3" s="4"/>
      <c r="T3" s="4"/>
      <c r="U3" s="4"/>
      <c r="V3" s="4"/>
      <c r="W3" s="4"/>
      <c r="X3" s="4"/>
      <c r="Y3" s="4"/>
      <c r="Z3" s="4"/>
    </row>
    <row r="4" spans="1:26" s="3" customFormat="1" ht="71.25">
      <c r="A4" s="6" t="s">
        <v>12</v>
      </c>
      <c r="B4" s="7"/>
      <c r="C4" s="56" t="s">
        <v>13</v>
      </c>
      <c r="D4" s="57"/>
      <c r="E4" s="58" t="s">
        <v>14</v>
      </c>
      <c r="F4" s="57"/>
      <c r="G4" s="59"/>
      <c r="H4" s="27" t="s">
        <v>15</v>
      </c>
      <c r="I4" s="27" t="s">
        <v>16</v>
      </c>
      <c r="J4" s="27" t="s">
        <v>17</v>
      </c>
      <c r="K4" s="28" t="s">
        <v>18</v>
      </c>
      <c r="L4" s="28" t="s">
        <v>19</v>
      </c>
      <c r="M4" s="28" t="s">
        <v>20</v>
      </c>
      <c r="N4" s="28" t="s">
        <v>21</v>
      </c>
      <c r="O4" s="29" t="s">
        <v>22</v>
      </c>
      <c r="P4" s="2"/>
      <c r="R4" s="4"/>
      <c r="S4" s="4"/>
      <c r="T4" s="4"/>
      <c r="U4" s="4"/>
      <c r="V4" s="4"/>
      <c r="W4" s="4"/>
      <c r="X4" s="4"/>
      <c r="Y4" s="4"/>
      <c r="Z4" s="4"/>
    </row>
    <row r="5" spans="1:26" s="3" customFormat="1" ht="57">
      <c r="A5" s="8"/>
      <c r="B5" s="9"/>
      <c r="C5" s="30" t="s">
        <v>23</v>
      </c>
      <c r="D5" s="31" t="s">
        <v>24</v>
      </c>
      <c r="E5" s="32" t="s">
        <v>25</v>
      </c>
      <c r="F5" s="32" t="s">
        <v>26</v>
      </c>
      <c r="G5" s="32" t="s">
        <v>27</v>
      </c>
      <c r="H5" s="33"/>
      <c r="I5" s="33"/>
      <c r="J5" s="33"/>
      <c r="K5" s="32"/>
      <c r="L5" s="34"/>
      <c r="M5" s="34"/>
      <c r="N5" s="34"/>
      <c r="O5" s="35"/>
      <c r="P5" s="2"/>
      <c r="R5" s="4"/>
      <c r="S5" s="4"/>
      <c r="T5" s="4"/>
      <c r="U5" s="4"/>
      <c r="V5" s="4"/>
      <c r="W5" s="4"/>
      <c r="X5" s="4"/>
      <c r="Y5" s="4"/>
      <c r="Z5" s="4"/>
    </row>
    <row r="6" spans="1:26" s="3" customFormat="1" ht="15" thickBot="1">
      <c r="A6" s="10"/>
      <c r="B6" s="9"/>
      <c r="C6" s="36"/>
      <c r="D6" s="37"/>
      <c r="E6" s="38"/>
      <c r="F6" s="38"/>
      <c r="G6" s="38"/>
      <c r="H6" s="37"/>
      <c r="I6" s="37"/>
      <c r="J6" s="37"/>
      <c r="K6" s="38"/>
      <c r="L6" s="39"/>
      <c r="M6" s="39"/>
      <c r="N6" s="39"/>
      <c r="O6" s="40"/>
      <c r="P6" s="2"/>
      <c r="R6" s="4"/>
      <c r="S6" s="4"/>
      <c r="T6" s="4"/>
      <c r="U6" s="4"/>
      <c r="V6" s="4"/>
      <c r="W6" s="4"/>
      <c r="X6" s="4"/>
      <c r="Y6" s="4"/>
      <c r="Z6" s="4"/>
    </row>
    <row r="7" spans="1:26" s="13" customFormat="1">
      <c r="A7" s="11" t="s">
        <v>28</v>
      </c>
      <c r="B7" s="22">
        <v>10100</v>
      </c>
      <c r="C7" s="41">
        <v>20</v>
      </c>
      <c r="D7" s="41">
        <v>25</v>
      </c>
      <c r="E7" s="41">
        <v>0</v>
      </c>
      <c r="F7" s="41">
        <v>2</v>
      </c>
      <c r="G7" s="41">
        <v>502</v>
      </c>
      <c r="H7" s="41">
        <v>2125</v>
      </c>
      <c r="I7" s="41">
        <v>0</v>
      </c>
      <c r="J7" s="41">
        <v>266</v>
      </c>
      <c r="K7" s="41">
        <v>412</v>
      </c>
      <c r="L7" s="41">
        <v>97</v>
      </c>
      <c r="M7" s="41">
        <v>23</v>
      </c>
      <c r="N7" s="41">
        <v>52</v>
      </c>
      <c r="O7" s="42">
        <f t="shared" ref="O7:O12" si="0">SUM(C7:N7)</f>
        <v>3524</v>
      </c>
      <c r="P7" s="12"/>
    </row>
    <row r="8" spans="1:26" s="13" customFormat="1" ht="24">
      <c r="A8" s="11" t="s">
        <v>29</v>
      </c>
      <c r="B8" s="22">
        <v>10200</v>
      </c>
      <c r="C8" s="41">
        <v>0</v>
      </c>
      <c r="D8" s="41">
        <v>2</v>
      </c>
      <c r="E8" s="41">
        <v>0</v>
      </c>
      <c r="F8" s="41">
        <v>0</v>
      </c>
      <c r="G8" s="41">
        <v>5</v>
      </c>
      <c r="H8" s="41">
        <v>1028</v>
      </c>
      <c r="I8" s="41">
        <v>0</v>
      </c>
      <c r="J8" s="41">
        <v>0</v>
      </c>
      <c r="K8" s="41">
        <v>631</v>
      </c>
      <c r="L8" s="41">
        <v>55</v>
      </c>
      <c r="M8" s="41">
        <v>16</v>
      </c>
      <c r="N8" s="41">
        <v>30</v>
      </c>
      <c r="O8" s="42">
        <f t="shared" si="0"/>
        <v>1767</v>
      </c>
      <c r="P8" s="12"/>
    </row>
    <row r="9" spans="1:26" s="13" customFormat="1" ht="24">
      <c r="A9" s="11" t="s">
        <v>30</v>
      </c>
      <c r="B9" s="22">
        <v>10300</v>
      </c>
      <c r="C9" s="41">
        <v>1</v>
      </c>
      <c r="D9" s="41">
        <v>16</v>
      </c>
      <c r="E9" s="41">
        <v>0</v>
      </c>
      <c r="F9" s="41">
        <v>0</v>
      </c>
      <c r="G9" s="41">
        <v>127</v>
      </c>
      <c r="H9" s="41">
        <v>1616</v>
      </c>
      <c r="I9" s="41">
        <v>1132</v>
      </c>
      <c r="J9" s="41">
        <v>185</v>
      </c>
      <c r="K9" s="41">
        <v>433</v>
      </c>
      <c r="L9" s="41">
        <v>109</v>
      </c>
      <c r="M9" s="41">
        <v>26</v>
      </c>
      <c r="N9" s="41">
        <v>59</v>
      </c>
      <c r="O9" s="42">
        <f t="shared" si="0"/>
        <v>3704</v>
      </c>
      <c r="P9" s="12"/>
    </row>
    <row r="10" spans="1:26" s="13" customFormat="1" ht="24">
      <c r="A10" s="11" t="s">
        <v>31</v>
      </c>
      <c r="B10" s="22">
        <v>10400</v>
      </c>
      <c r="C10" s="41">
        <v>10</v>
      </c>
      <c r="D10" s="41">
        <v>59</v>
      </c>
      <c r="E10" s="41">
        <v>0</v>
      </c>
      <c r="F10" s="41">
        <v>35</v>
      </c>
      <c r="G10" s="41">
        <v>561</v>
      </c>
      <c r="H10" s="41">
        <v>1731</v>
      </c>
      <c r="I10" s="41">
        <v>0</v>
      </c>
      <c r="J10" s="41">
        <v>316</v>
      </c>
      <c r="K10" s="41">
        <v>391</v>
      </c>
      <c r="L10" s="41">
        <v>91</v>
      </c>
      <c r="M10" s="41">
        <v>23</v>
      </c>
      <c r="N10" s="41">
        <v>48</v>
      </c>
      <c r="O10" s="42">
        <f t="shared" si="0"/>
        <v>3265</v>
      </c>
      <c r="P10" s="12"/>
    </row>
    <row r="11" spans="1:26" s="13" customFormat="1" ht="24">
      <c r="A11" s="11" t="s">
        <v>32</v>
      </c>
      <c r="B11" s="22">
        <v>10500</v>
      </c>
      <c r="C11" s="41">
        <v>1794</v>
      </c>
      <c r="D11" s="41">
        <v>74</v>
      </c>
      <c r="E11" s="41">
        <v>3</v>
      </c>
      <c r="F11" s="41">
        <v>100</v>
      </c>
      <c r="G11" s="41">
        <v>2712</v>
      </c>
      <c r="H11" s="41">
        <v>502</v>
      </c>
      <c r="I11" s="41">
        <v>0</v>
      </c>
      <c r="J11" s="41">
        <v>0</v>
      </c>
      <c r="K11" s="41">
        <v>0</v>
      </c>
      <c r="L11" s="41">
        <v>95</v>
      </c>
      <c r="M11" s="41">
        <v>23</v>
      </c>
      <c r="N11" s="41">
        <v>52</v>
      </c>
      <c r="O11" s="42">
        <f t="shared" si="0"/>
        <v>5355</v>
      </c>
      <c r="P11" s="12"/>
    </row>
    <row r="12" spans="1:26" s="13" customFormat="1">
      <c r="A12" s="11" t="s">
        <v>33</v>
      </c>
      <c r="B12" s="22">
        <v>10600</v>
      </c>
      <c r="C12" s="41">
        <v>49</v>
      </c>
      <c r="D12" s="41">
        <v>10</v>
      </c>
      <c r="E12" s="41">
        <v>0</v>
      </c>
      <c r="F12" s="41">
        <v>3</v>
      </c>
      <c r="G12" s="41">
        <v>1336</v>
      </c>
      <c r="H12" s="41">
        <v>1057</v>
      </c>
      <c r="I12" s="41">
        <v>0</v>
      </c>
      <c r="J12" s="41">
        <v>0</v>
      </c>
      <c r="K12" s="41">
        <v>652</v>
      </c>
      <c r="L12" s="41">
        <v>84</v>
      </c>
      <c r="M12" s="41">
        <v>23</v>
      </c>
      <c r="N12" s="41">
        <v>44</v>
      </c>
      <c r="O12" s="42">
        <f t="shared" si="0"/>
        <v>3258</v>
      </c>
      <c r="P12" s="12"/>
    </row>
    <row r="13" spans="1:26" s="13" customFormat="1" ht="15">
      <c r="A13" s="14" t="s">
        <v>22</v>
      </c>
      <c r="B13" s="23">
        <v>19999</v>
      </c>
      <c r="C13" s="43">
        <f t="shared" ref="C13:O13" si="1">SUM(C7:C12)</f>
        <v>1874</v>
      </c>
      <c r="D13" s="44">
        <f t="shared" si="1"/>
        <v>186</v>
      </c>
      <c r="E13" s="45">
        <f t="shared" si="1"/>
        <v>3</v>
      </c>
      <c r="F13" s="45">
        <f t="shared" si="1"/>
        <v>140</v>
      </c>
      <c r="G13" s="45">
        <f t="shared" si="1"/>
        <v>5243</v>
      </c>
      <c r="H13" s="44">
        <f t="shared" si="1"/>
        <v>8059</v>
      </c>
      <c r="I13" s="44">
        <f t="shared" si="1"/>
        <v>1132</v>
      </c>
      <c r="J13" s="44">
        <f t="shared" si="1"/>
        <v>767</v>
      </c>
      <c r="K13" s="45">
        <f t="shared" si="1"/>
        <v>2519</v>
      </c>
      <c r="L13" s="45">
        <f t="shared" si="1"/>
        <v>531</v>
      </c>
      <c r="M13" s="45">
        <f t="shared" si="1"/>
        <v>134</v>
      </c>
      <c r="N13" s="45">
        <f t="shared" si="1"/>
        <v>285</v>
      </c>
      <c r="O13" s="46">
        <f t="shared" si="1"/>
        <v>20873</v>
      </c>
      <c r="P13" s="12"/>
    </row>
    <row r="14" spans="1:26" s="13" customFormat="1">
      <c r="A14" s="11" t="s">
        <v>34</v>
      </c>
      <c r="B14" s="22">
        <v>20100</v>
      </c>
      <c r="C14" s="41">
        <v>1</v>
      </c>
      <c r="D14" s="41">
        <v>0</v>
      </c>
      <c r="E14" s="41">
        <v>1439</v>
      </c>
      <c r="F14" s="41">
        <v>0</v>
      </c>
      <c r="G14" s="41">
        <v>83</v>
      </c>
      <c r="H14" s="41">
        <v>0</v>
      </c>
      <c r="I14" s="41">
        <v>0</v>
      </c>
      <c r="J14" s="41">
        <v>0</v>
      </c>
      <c r="K14" s="41">
        <v>0</v>
      </c>
      <c r="L14" s="41">
        <v>48</v>
      </c>
      <c r="M14" s="41">
        <v>8</v>
      </c>
      <c r="N14" s="41">
        <v>26</v>
      </c>
      <c r="O14" s="42">
        <f t="shared" ref="O14:O24" si="2">SUM(C14:N14)</f>
        <v>1605</v>
      </c>
      <c r="P14" s="12"/>
    </row>
    <row r="15" spans="1:26" s="13" customFormat="1">
      <c r="A15" s="11" t="s">
        <v>35</v>
      </c>
      <c r="B15" s="22">
        <v>20201</v>
      </c>
      <c r="C15" s="41">
        <v>0</v>
      </c>
      <c r="D15" s="41">
        <v>0</v>
      </c>
      <c r="E15" s="41">
        <v>18068</v>
      </c>
      <c r="F15" s="41">
        <v>0</v>
      </c>
      <c r="G15" s="41">
        <v>15</v>
      </c>
      <c r="H15" s="41">
        <v>0</v>
      </c>
      <c r="I15" s="41">
        <v>0</v>
      </c>
      <c r="J15" s="41">
        <v>0</v>
      </c>
      <c r="K15" s="41">
        <v>0</v>
      </c>
      <c r="L15" s="41">
        <v>598</v>
      </c>
      <c r="M15" s="41">
        <v>140</v>
      </c>
      <c r="N15" s="41">
        <v>322</v>
      </c>
      <c r="O15" s="42">
        <f t="shared" si="2"/>
        <v>19143</v>
      </c>
      <c r="P15" s="12"/>
    </row>
    <row r="16" spans="1:26" s="13" customFormat="1" ht="24">
      <c r="A16" s="11" t="s">
        <v>36</v>
      </c>
      <c r="B16" s="22">
        <v>20202</v>
      </c>
      <c r="C16" s="41">
        <v>0</v>
      </c>
      <c r="D16" s="41">
        <v>0</v>
      </c>
      <c r="E16" s="41">
        <v>3128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41">
        <v>106</v>
      </c>
      <c r="M16" s="41">
        <v>23</v>
      </c>
      <c r="N16" s="41">
        <v>57</v>
      </c>
      <c r="O16" s="42">
        <f t="shared" si="2"/>
        <v>3314</v>
      </c>
      <c r="P16" s="12"/>
    </row>
    <row r="17" spans="1:16" s="13" customFormat="1" ht="24">
      <c r="A17" s="11" t="s">
        <v>37</v>
      </c>
      <c r="B17" s="22">
        <v>20300</v>
      </c>
      <c r="C17" s="41">
        <v>104</v>
      </c>
      <c r="D17" s="41">
        <v>211</v>
      </c>
      <c r="E17" s="41">
        <v>1986</v>
      </c>
      <c r="F17" s="41">
        <v>0</v>
      </c>
      <c r="G17" s="41">
        <v>6043</v>
      </c>
      <c r="H17" s="47">
        <v>3307</v>
      </c>
      <c r="I17" s="47">
        <v>0</v>
      </c>
      <c r="J17" s="47">
        <v>3542</v>
      </c>
      <c r="K17" s="47">
        <v>227</v>
      </c>
      <c r="L17" s="47">
        <v>319</v>
      </c>
      <c r="M17" s="47">
        <v>70</v>
      </c>
      <c r="N17" s="47">
        <v>171</v>
      </c>
      <c r="O17" s="42">
        <f t="shared" si="2"/>
        <v>15980</v>
      </c>
      <c r="P17" s="12"/>
    </row>
    <row r="18" spans="1:16" s="13" customFormat="1" ht="36">
      <c r="A18" s="11" t="s">
        <v>38</v>
      </c>
      <c r="B18" s="24">
        <v>20401</v>
      </c>
      <c r="C18" s="41">
        <v>6677</v>
      </c>
      <c r="D18" s="41">
        <v>30</v>
      </c>
      <c r="E18" s="41">
        <v>37429</v>
      </c>
      <c r="F18" s="41">
        <v>0</v>
      </c>
      <c r="G18" s="41">
        <v>902</v>
      </c>
      <c r="H18" s="41">
        <v>473</v>
      </c>
      <c r="I18" s="41">
        <v>0</v>
      </c>
      <c r="J18" s="41">
        <v>183</v>
      </c>
      <c r="K18" s="41">
        <v>689</v>
      </c>
      <c r="L18" s="41">
        <v>1312</v>
      </c>
      <c r="M18" s="41">
        <v>312</v>
      </c>
      <c r="N18" s="41">
        <v>705</v>
      </c>
      <c r="O18" s="42">
        <f t="shared" si="2"/>
        <v>48712</v>
      </c>
      <c r="P18" s="12"/>
    </row>
    <row r="19" spans="1:16" s="13" customFormat="1" ht="48">
      <c r="A19" s="11" t="s">
        <v>39</v>
      </c>
      <c r="B19" s="24">
        <v>20402</v>
      </c>
      <c r="C19" s="41">
        <v>0</v>
      </c>
      <c r="D19" s="41">
        <v>5</v>
      </c>
      <c r="E19" s="41">
        <v>2329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41">
        <v>598</v>
      </c>
      <c r="M19" s="41">
        <v>148</v>
      </c>
      <c r="N19" s="41">
        <v>322</v>
      </c>
      <c r="O19" s="42">
        <f t="shared" si="2"/>
        <v>3402</v>
      </c>
      <c r="P19" s="12"/>
    </row>
    <row r="20" spans="1:16" s="13" customFormat="1">
      <c r="A20" s="11" t="s">
        <v>40</v>
      </c>
      <c r="B20" s="22">
        <v>20500</v>
      </c>
      <c r="C20" s="41">
        <v>0</v>
      </c>
      <c r="D20" s="41">
        <v>0</v>
      </c>
      <c r="E20" s="41">
        <v>6511</v>
      </c>
      <c r="F20" s="41">
        <v>0</v>
      </c>
      <c r="G20" s="41">
        <v>0</v>
      </c>
      <c r="H20" s="41">
        <v>0</v>
      </c>
      <c r="I20" s="41">
        <v>0</v>
      </c>
      <c r="J20" s="41">
        <v>0</v>
      </c>
      <c r="K20" s="41">
        <v>0</v>
      </c>
      <c r="L20" s="41">
        <v>214</v>
      </c>
      <c r="M20" s="41">
        <v>47</v>
      </c>
      <c r="N20" s="41">
        <v>115</v>
      </c>
      <c r="O20" s="42">
        <f t="shared" si="2"/>
        <v>6887</v>
      </c>
      <c r="P20" s="12"/>
    </row>
    <row r="21" spans="1:16" s="13" customFormat="1">
      <c r="A21" s="11" t="s">
        <v>41</v>
      </c>
      <c r="B21" s="22">
        <v>20601</v>
      </c>
      <c r="C21" s="41">
        <v>16084</v>
      </c>
      <c r="D21" s="41">
        <v>365</v>
      </c>
      <c r="E21" s="47">
        <v>23376</v>
      </c>
      <c r="F21" s="41">
        <v>1162</v>
      </c>
      <c r="G21" s="41">
        <v>11301</v>
      </c>
      <c r="H21" s="47">
        <v>17565</v>
      </c>
      <c r="I21" s="47">
        <v>0</v>
      </c>
      <c r="J21" s="47">
        <v>2180</v>
      </c>
      <c r="K21" s="47">
        <v>1192</v>
      </c>
      <c r="L21" s="47">
        <v>2259</v>
      </c>
      <c r="M21" s="47">
        <v>530</v>
      </c>
      <c r="N21" s="47">
        <v>1212</v>
      </c>
      <c r="O21" s="42">
        <f t="shared" si="2"/>
        <v>77226</v>
      </c>
      <c r="P21" s="12"/>
    </row>
    <row r="22" spans="1:16" s="13" customFormat="1" ht="24">
      <c r="A22" s="11" t="s">
        <v>42</v>
      </c>
      <c r="B22" s="22">
        <v>20602</v>
      </c>
      <c r="C22" s="41">
        <v>4855</v>
      </c>
      <c r="D22" s="41">
        <v>43</v>
      </c>
      <c r="E22" s="47">
        <v>288</v>
      </c>
      <c r="F22" s="41">
        <v>951</v>
      </c>
      <c r="G22" s="41">
        <v>4312</v>
      </c>
      <c r="H22" s="47">
        <v>3632</v>
      </c>
      <c r="I22" s="47">
        <v>0</v>
      </c>
      <c r="J22" s="47">
        <v>543</v>
      </c>
      <c r="K22" s="47">
        <v>363</v>
      </c>
      <c r="L22" s="47">
        <v>368</v>
      </c>
      <c r="M22" s="47">
        <v>86</v>
      </c>
      <c r="N22" s="47">
        <v>197</v>
      </c>
      <c r="O22" s="42">
        <f t="shared" si="2"/>
        <v>15638</v>
      </c>
      <c r="P22" s="12"/>
    </row>
    <row r="23" spans="1:16" s="13" customFormat="1" ht="36">
      <c r="A23" s="11" t="s">
        <v>43</v>
      </c>
      <c r="B23" s="22">
        <v>20603</v>
      </c>
      <c r="C23" s="41">
        <v>1745</v>
      </c>
      <c r="D23" s="41">
        <v>107</v>
      </c>
      <c r="E23" s="47">
        <v>899</v>
      </c>
      <c r="F23" s="41">
        <v>95</v>
      </c>
      <c r="G23" s="41">
        <v>3853</v>
      </c>
      <c r="H23" s="47">
        <v>7700</v>
      </c>
      <c r="I23" s="47">
        <v>0</v>
      </c>
      <c r="J23" s="47">
        <v>484</v>
      </c>
      <c r="K23" s="47">
        <v>569</v>
      </c>
      <c r="L23" s="47">
        <v>539</v>
      </c>
      <c r="M23" s="47">
        <v>125</v>
      </c>
      <c r="N23" s="47">
        <v>289</v>
      </c>
      <c r="O23" s="42">
        <f t="shared" si="2"/>
        <v>16405</v>
      </c>
      <c r="P23" s="12"/>
    </row>
    <row r="24" spans="1:16" s="13" customFormat="1">
      <c r="A24" s="11" t="s">
        <v>44</v>
      </c>
      <c r="B24" s="22">
        <v>20700</v>
      </c>
      <c r="C24" s="41">
        <v>0</v>
      </c>
      <c r="D24" s="41">
        <v>8</v>
      </c>
      <c r="E24" s="41">
        <v>3621</v>
      </c>
      <c r="F24" s="41">
        <v>0</v>
      </c>
      <c r="G24" s="41">
        <v>0</v>
      </c>
      <c r="H24" s="47">
        <v>0</v>
      </c>
      <c r="I24" s="47">
        <v>0</v>
      </c>
      <c r="J24" s="47">
        <v>0</v>
      </c>
      <c r="K24" s="47">
        <v>0</v>
      </c>
      <c r="L24" s="47">
        <v>113</v>
      </c>
      <c r="M24" s="47">
        <v>23</v>
      </c>
      <c r="N24" s="47">
        <v>60</v>
      </c>
      <c r="O24" s="42">
        <f t="shared" si="2"/>
        <v>3825</v>
      </c>
      <c r="P24" s="12"/>
    </row>
    <row r="25" spans="1:16" s="13" customFormat="1" ht="36">
      <c r="A25" s="11" t="s">
        <v>45</v>
      </c>
      <c r="B25" s="22">
        <v>20801</v>
      </c>
      <c r="C25" s="41">
        <v>1587</v>
      </c>
      <c r="D25" s="41">
        <v>54</v>
      </c>
      <c r="E25" s="47">
        <v>1919</v>
      </c>
      <c r="F25" s="41">
        <v>1290</v>
      </c>
      <c r="G25" s="41">
        <v>1297</v>
      </c>
      <c r="H25" s="47">
        <v>5135</v>
      </c>
      <c r="I25" s="47">
        <v>0</v>
      </c>
      <c r="J25" s="47">
        <v>396</v>
      </c>
      <c r="K25" s="47">
        <v>4392</v>
      </c>
      <c r="L25" s="47">
        <v>571</v>
      </c>
      <c r="M25" s="47">
        <v>133</v>
      </c>
      <c r="N25" s="47">
        <v>306</v>
      </c>
      <c r="O25" s="42">
        <f t="shared" ref="O25:O45" si="3">SUM(C25:N25)</f>
        <v>17080</v>
      </c>
      <c r="P25" s="12"/>
    </row>
    <row r="26" spans="1:16" s="13" customFormat="1" ht="36">
      <c r="A26" s="11" t="s">
        <v>46</v>
      </c>
      <c r="B26" s="22">
        <v>20802</v>
      </c>
      <c r="C26" s="41">
        <v>339</v>
      </c>
      <c r="D26" s="41">
        <v>44</v>
      </c>
      <c r="E26" s="41">
        <v>8</v>
      </c>
      <c r="F26" s="41">
        <v>19</v>
      </c>
      <c r="G26" s="41">
        <v>366</v>
      </c>
      <c r="H26" s="47">
        <v>6887</v>
      </c>
      <c r="I26" s="47">
        <v>0</v>
      </c>
      <c r="J26" s="47">
        <v>953</v>
      </c>
      <c r="K26" s="47">
        <v>132</v>
      </c>
      <c r="L26" s="47">
        <v>294</v>
      </c>
      <c r="M26" s="47">
        <v>70</v>
      </c>
      <c r="N26" s="47">
        <v>158</v>
      </c>
      <c r="O26" s="42">
        <f t="shared" si="3"/>
        <v>9270</v>
      </c>
      <c r="P26" s="12"/>
    </row>
    <row r="27" spans="1:16" s="13" customFormat="1" ht="24">
      <c r="A27" s="11" t="s">
        <v>47</v>
      </c>
      <c r="B27" s="22">
        <v>20803</v>
      </c>
      <c r="C27" s="41">
        <v>0</v>
      </c>
      <c r="D27" s="41">
        <v>49</v>
      </c>
      <c r="E27" s="47">
        <v>321</v>
      </c>
      <c r="F27" s="41">
        <v>972</v>
      </c>
      <c r="G27" s="41">
        <v>849</v>
      </c>
      <c r="H27" s="47">
        <v>875</v>
      </c>
      <c r="I27" s="47">
        <v>0</v>
      </c>
      <c r="J27" s="47">
        <v>479</v>
      </c>
      <c r="K27" s="47">
        <v>783</v>
      </c>
      <c r="L27" s="47">
        <v>116</v>
      </c>
      <c r="M27" s="47">
        <v>23</v>
      </c>
      <c r="N27" s="47">
        <v>62</v>
      </c>
      <c r="O27" s="42">
        <f t="shared" si="3"/>
        <v>4529</v>
      </c>
      <c r="P27" s="12"/>
    </row>
    <row r="28" spans="1:16" s="13" customFormat="1" ht="24">
      <c r="A28" s="11" t="s">
        <v>48</v>
      </c>
      <c r="B28" s="22">
        <v>20804</v>
      </c>
      <c r="C28" s="41">
        <v>2</v>
      </c>
      <c r="D28" s="41">
        <v>10</v>
      </c>
      <c r="E28" s="41">
        <v>265</v>
      </c>
      <c r="F28" s="41">
        <v>0</v>
      </c>
      <c r="G28" s="41">
        <v>112</v>
      </c>
      <c r="H28" s="47">
        <v>145</v>
      </c>
      <c r="I28" s="47">
        <v>0</v>
      </c>
      <c r="J28" s="47">
        <v>0</v>
      </c>
      <c r="K28" s="47">
        <v>0</v>
      </c>
      <c r="L28" s="47">
        <v>70</v>
      </c>
      <c r="M28" s="47">
        <v>16</v>
      </c>
      <c r="N28" s="47">
        <v>38</v>
      </c>
      <c r="O28" s="42">
        <f t="shared" si="3"/>
        <v>658</v>
      </c>
      <c r="P28" s="12"/>
    </row>
    <row r="29" spans="1:16" s="13" customFormat="1" ht="24">
      <c r="A29" s="11" t="s">
        <v>49</v>
      </c>
      <c r="B29" s="22">
        <v>20805</v>
      </c>
      <c r="C29" s="41">
        <v>273</v>
      </c>
      <c r="D29" s="41">
        <v>64</v>
      </c>
      <c r="E29" s="47">
        <v>1343</v>
      </c>
      <c r="F29" s="41">
        <v>322</v>
      </c>
      <c r="G29" s="41">
        <v>1541</v>
      </c>
      <c r="H29" s="47">
        <v>3509</v>
      </c>
      <c r="I29" s="47">
        <v>0</v>
      </c>
      <c r="J29" s="47">
        <v>635</v>
      </c>
      <c r="K29" s="47">
        <v>441</v>
      </c>
      <c r="L29" s="47">
        <v>212</v>
      </c>
      <c r="M29" s="47">
        <v>47</v>
      </c>
      <c r="N29" s="47">
        <v>114</v>
      </c>
      <c r="O29" s="42">
        <f t="shared" si="3"/>
        <v>8501</v>
      </c>
      <c r="P29" s="12"/>
    </row>
    <row r="30" spans="1:16" s="13" customFormat="1" ht="24">
      <c r="A30" s="11" t="s">
        <v>50</v>
      </c>
      <c r="B30" s="22">
        <v>20806</v>
      </c>
      <c r="C30" s="41">
        <v>4</v>
      </c>
      <c r="D30" s="41">
        <v>12</v>
      </c>
      <c r="E30" s="47">
        <v>901</v>
      </c>
      <c r="F30" s="41">
        <v>0</v>
      </c>
      <c r="G30" s="41">
        <v>5</v>
      </c>
      <c r="H30" s="47">
        <v>16286</v>
      </c>
      <c r="I30" s="47">
        <v>0</v>
      </c>
      <c r="J30" s="47">
        <v>3231</v>
      </c>
      <c r="K30" s="47">
        <v>0</v>
      </c>
      <c r="L30" s="47">
        <v>685</v>
      </c>
      <c r="M30" s="47">
        <v>164</v>
      </c>
      <c r="N30" s="47">
        <v>368</v>
      </c>
      <c r="O30" s="42">
        <f t="shared" si="3"/>
        <v>21656</v>
      </c>
      <c r="P30" s="12"/>
    </row>
    <row r="31" spans="1:16" s="13" customFormat="1" ht="24">
      <c r="A31" s="11" t="s">
        <v>51</v>
      </c>
      <c r="B31" s="22">
        <v>20807</v>
      </c>
      <c r="C31" s="41">
        <v>0</v>
      </c>
      <c r="D31" s="41">
        <v>0</v>
      </c>
      <c r="E31" s="47">
        <v>0</v>
      </c>
      <c r="F31" s="41">
        <v>0</v>
      </c>
      <c r="G31" s="41">
        <v>0</v>
      </c>
      <c r="H31" s="48">
        <v>0</v>
      </c>
      <c r="I31" s="49">
        <v>0</v>
      </c>
      <c r="J31" s="48">
        <v>0</v>
      </c>
      <c r="K31" s="47">
        <v>0</v>
      </c>
      <c r="L31" s="47">
        <v>0</v>
      </c>
      <c r="M31" s="47">
        <v>0</v>
      </c>
      <c r="N31" s="47">
        <v>0</v>
      </c>
      <c r="O31" s="42">
        <f t="shared" si="3"/>
        <v>0</v>
      </c>
      <c r="P31" s="12"/>
    </row>
    <row r="32" spans="1:16" s="13" customFormat="1" ht="24">
      <c r="A32" s="11" t="s">
        <v>52</v>
      </c>
      <c r="B32" s="22">
        <v>20808</v>
      </c>
      <c r="C32" s="41">
        <v>0</v>
      </c>
      <c r="D32" s="41">
        <v>0</v>
      </c>
      <c r="E32" s="47">
        <v>0</v>
      </c>
      <c r="F32" s="41">
        <v>0</v>
      </c>
      <c r="G32" s="41">
        <v>0</v>
      </c>
      <c r="H32" s="48">
        <v>0</v>
      </c>
      <c r="I32" s="49">
        <v>0</v>
      </c>
      <c r="J32" s="48">
        <v>0</v>
      </c>
      <c r="K32" s="47">
        <v>0</v>
      </c>
      <c r="L32" s="47">
        <v>0</v>
      </c>
      <c r="M32" s="47">
        <v>0</v>
      </c>
      <c r="N32" s="47">
        <v>0</v>
      </c>
      <c r="O32" s="42">
        <f t="shared" si="3"/>
        <v>0</v>
      </c>
      <c r="P32" s="12"/>
    </row>
    <row r="33" spans="1:16" s="13" customFormat="1" ht="24">
      <c r="A33" s="11" t="s">
        <v>47</v>
      </c>
      <c r="B33" s="22">
        <v>20901</v>
      </c>
      <c r="C33" s="41">
        <v>413</v>
      </c>
      <c r="D33" s="41">
        <v>20</v>
      </c>
      <c r="E33" s="47">
        <v>3545</v>
      </c>
      <c r="F33" s="41">
        <v>0</v>
      </c>
      <c r="G33" s="41">
        <v>5473</v>
      </c>
      <c r="H33" s="47">
        <v>9152</v>
      </c>
      <c r="I33" s="47">
        <v>0</v>
      </c>
      <c r="J33" s="47">
        <v>1898</v>
      </c>
      <c r="K33" s="47">
        <v>433</v>
      </c>
      <c r="L33" s="47">
        <v>565</v>
      </c>
      <c r="M33" s="47">
        <v>133</v>
      </c>
      <c r="N33" s="47">
        <v>303</v>
      </c>
      <c r="O33" s="42">
        <f t="shared" si="3"/>
        <v>21935</v>
      </c>
      <c r="P33" s="12"/>
    </row>
    <row r="34" spans="1:16" s="13" customFormat="1" ht="24">
      <c r="A34" s="11" t="s">
        <v>48</v>
      </c>
      <c r="B34" s="22">
        <v>20902</v>
      </c>
      <c r="C34" s="41">
        <v>0</v>
      </c>
      <c r="D34" s="41">
        <v>0</v>
      </c>
      <c r="E34" s="47">
        <v>0</v>
      </c>
      <c r="F34" s="41">
        <v>0</v>
      </c>
      <c r="G34" s="41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v>0</v>
      </c>
      <c r="O34" s="42">
        <f t="shared" si="3"/>
        <v>0</v>
      </c>
      <c r="P34" s="12"/>
    </row>
    <row r="35" spans="1:16" s="13" customFormat="1" ht="24">
      <c r="A35" s="11" t="s">
        <v>49</v>
      </c>
      <c r="B35" s="22">
        <v>20903</v>
      </c>
      <c r="C35" s="41">
        <v>0</v>
      </c>
      <c r="D35" s="41">
        <v>0</v>
      </c>
      <c r="E35" s="47">
        <v>301</v>
      </c>
      <c r="F35" s="41">
        <v>0</v>
      </c>
      <c r="G35" s="41">
        <v>210</v>
      </c>
      <c r="H35" s="47">
        <v>1803</v>
      </c>
      <c r="I35" s="47">
        <v>0</v>
      </c>
      <c r="J35" s="47">
        <v>30</v>
      </c>
      <c r="K35" s="47">
        <v>0</v>
      </c>
      <c r="L35" s="47">
        <v>81</v>
      </c>
      <c r="M35" s="47">
        <v>16</v>
      </c>
      <c r="N35" s="47">
        <v>43</v>
      </c>
      <c r="O35" s="42">
        <f t="shared" si="3"/>
        <v>2484</v>
      </c>
      <c r="P35" s="12"/>
    </row>
    <row r="36" spans="1:16" s="13" customFormat="1" ht="24">
      <c r="A36" s="11" t="s">
        <v>50</v>
      </c>
      <c r="B36" s="22">
        <v>20904</v>
      </c>
      <c r="C36" s="41">
        <v>0</v>
      </c>
      <c r="D36" s="41">
        <v>0</v>
      </c>
      <c r="E36" s="47">
        <v>0</v>
      </c>
      <c r="F36" s="41">
        <v>0</v>
      </c>
      <c r="G36" s="41">
        <v>0</v>
      </c>
      <c r="H36" s="47">
        <v>0</v>
      </c>
      <c r="I36" s="47">
        <v>0</v>
      </c>
      <c r="J36" s="47">
        <v>0</v>
      </c>
      <c r="K36" s="47">
        <v>0</v>
      </c>
      <c r="L36" s="47">
        <v>2</v>
      </c>
      <c r="M36" s="47">
        <v>0</v>
      </c>
      <c r="N36" s="47">
        <v>1</v>
      </c>
      <c r="O36" s="42">
        <f t="shared" si="3"/>
        <v>3</v>
      </c>
      <c r="P36" s="12"/>
    </row>
    <row r="37" spans="1:16" s="13" customFormat="1" ht="24">
      <c r="A37" s="11" t="s">
        <v>52</v>
      </c>
      <c r="B37" s="24">
        <v>20905</v>
      </c>
      <c r="C37" s="41">
        <v>0</v>
      </c>
      <c r="D37" s="41">
        <v>0</v>
      </c>
      <c r="E37" s="47">
        <v>0</v>
      </c>
      <c r="F37" s="41">
        <v>0</v>
      </c>
      <c r="G37" s="41">
        <v>0</v>
      </c>
      <c r="H37" s="48">
        <v>0</v>
      </c>
      <c r="I37" s="49">
        <v>0</v>
      </c>
      <c r="J37" s="48">
        <v>0</v>
      </c>
      <c r="K37" s="47">
        <v>0</v>
      </c>
      <c r="L37" s="47">
        <v>0</v>
      </c>
      <c r="M37" s="47">
        <v>0</v>
      </c>
      <c r="N37" s="47">
        <v>0</v>
      </c>
      <c r="O37" s="42">
        <f t="shared" si="3"/>
        <v>0</v>
      </c>
      <c r="P37" s="12"/>
    </row>
    <row r="38" spans="1:16" s="13" customFormat="1" ht="24">
      <c r="A38" s="11" t="s">
        <v>51</v>
      </c>
      <c r="B38" s="22">
        <v>20906</v>
      </c>
      <c r="C38" s="41">
        <v>0</v>
      </c>
      <c r="D38" s="41">
        <v>0</v>
      </c>
      <c r="E38" s="47">
        <v>0</v>
      </c>
      <c r="F38" s="41">
        <v>0</v>
      </c>
      <c r="G38" s="41">
        <v>0</v>
      </c>
      <c r="H38" s="48">
        <v>0</v>
      </c>
      <c r="I38" s="49">
        <v>0</v>
      </c>
      <c r="J38" s="48">
        <v>0</v>
      </c>
      <c r="K38" s="47">
        <v>0</v>
      </c>
      <c r="L38" s="47">
        <v>0</v>
      </c>
      <c r="M38" s="47">
        <v>0</v>
      </c>
      <c r="N38" s="47">
        <v>0</v>
      </c>
      <c r="O38" s="42">
        <f t="shared" si="3"/>
        <v>0</v>
      </c>
      <c r="P38" s="12"/>
    </row>
    <row r="39" spans="1:16" s="13" customFormat="1" ht="24">
      <c r="A39" s="11" t="s">
        <v>53</v>
      </c>
      <c r="B39" s="22">
        <v>21001</v>
      </c>
      <c r="C39" s="41">
        <v>1</v>
      </c>
      <c r="D39" s="41">
        <v>0</v>
      </c>
      <c r="E39" s="47">
        <v>71</v>
      </c>
      <c r="F39" s="41">
        <v>0</v>
      </c>
      <c r="G39" s="41">
        <v>200</v>
      </c>
      <c r="H39" s="47">
        <v>2130</v>
      </c>
      <c r="I39" s="47">
        <v>0</v>
      </c>
      <c r="J39" s="47">
        <v>375</v>
      </c>
      <c r="K39" s="47">
        <v>248</v>
      </c>
      <c r="L39" s="47">
        <v>104</v>
      </c>
      <c r="M39" s="47">
        <v>23</v>
      </c>
      <c r="N39" s="47">
        <v>55</v>
      </c>
      <c r="O39" s="42">
        <f t="shared" si="3"/>
        <v>3207</v>
      </c>
      <c r="P39" s="12"/>
    </row>
    <row r="40" spans="1:16" s="13" customFormat="1" ht="24">
      <c r="A40" s="11" t="s">
        <v>48</v>
      </c>
      <c r="B40" s="22">
        <v>21002</v>
      </c>
      <c r="C40" s="41">
        <v>10</v>
      </c>
      <c r="D40" s="41">
        <v>2</v>
      </c>
      <c r="E40" s="47">
        <v>0</v>
      </c>
      <c r="F40" s="41">
        <v>0</v>
      </c>
      <c r="G40" s="41">
        <v>127</v>
      </c>
      <c r="H40" s="47">
        <v>0</v>
      </c>
      <c r="I40" s="47">
        <v>0</v>
      </c>
      <c r="J40" s="47">
        <v>0</v>
      </c>
      <c r="K40" s="47">
        <v>0</v>
      </c>
      <c r="L40" s="47">
        <v>67</v>
      </c>
      <c r="M40" s="47">
        <v>16</v>
      </c>
      <c r="N40" s="47">
        <v>36</v>
      </c>
      <c r="O40" s="42">
        <f t="shared" si="3"/>
        <v>258</v>
      </c>
      <c r="P40" s="12"/>
    </row>
    <row r="41" spans="1:16" s="13" customFormat="1" ht="24">
      <c r="A41" s="11" t="s">
        <v>49</v>
      </c>
      <c r="B41" s="22">
        <v>21003</v>
      </c>
      <c r="C41" s="41">
        <v>0</v>
      </c>
      <c r="D41" s="41">
        <v>0</v>
      </c>
      <c r="E41" s="47">
        <v>446</v>
      </c>
      <c r="F41" s="41">
        <v>310</v>
      </c>
      <c r="G41" s="41">
        <v>0</v>
      </c>
      <c r="H41" s="47">
        <v>0</v>
      </c>
      <c r="I41" s="47">
        <v>0</v>
      </c>
      <c r="J41" s="47">
        <v>0</v>
      </c>
      <c r="K41" s="47">
        <v>0</v>
      </c>
      <c r="L41" s="47">
        <v>20</v>
      </c>
      <c r="M41" s="47">
        <v>8</v>
      </c>
      <c r="N41" s="47">
        <v>11</v>
      </c>
      <c r="O41" s="42">
        <f t="shared" si="3"/>
        <v>795</v>
      </c>
      <c r="P41" s="12"/>
    </row>
    <row r="42" spans="1:16" s="13" customFormat="1" ht="24">
      <c r="A42" s="11" t="s">
        <v>50</v>
      </c>
      <c r="B42" s="22">
        <v>21004</v>
      </c>
      <c r="C42" s="41">
        <v>968</v>
      </c>
      <c r="D42" s="41">
        <v>12</v>
      </c>
      <c r="E42" s="47">
        <v>19506</v>
      </c>
      <c r="F42" s="41">
        <v>0</v>
      </c>
      <c r="G42" s="41">
        <v>112</v>
      </c>
      <c r="H42" s="47">
        <v>0</v>
      </c>
      <c r="I42" s="47">
        <v>0</v>
      </c>
      <c r="J42" s="47">
        <v>0</v>
      </c>
      <c r="K42" s="47">
        <v>0</v>
      </c>
      <c r="L42" s="47">
        <v>710</v>
      </c>
      <c r="M42" s="47">
        <v>172</v>
      </c>
      <c r="N42" s="47">
        <v>380</v>
      </c>
      <c r="O42" s="42">
        <f t="shared" si="3"/>
        <v>21860</v>
      </c>
      <c r="P42" s="12"/>
    </row>
    <row r="43" spans="1:16" s="13" customFormat="1" ht="24">
      <c r="A43" s="11" t="s">
        <v>52</v>
      </c>
      <c r="B43" s="22">
        <v>21005</v>
      </c>
      <c r="C43" s="41">
        <v>8</v>
      </c>
      <c r="D43" s="41">
        <v>2</v>
      </c>
      <c r="E43" s="47">
        <v>0</v>
      </c>
      <c r="F43" s="41">
        <v>0</v>
      </c>
      <c r="G43" s="41">
        <v>44</v>
      </c>
      <c r="H43" s="48">
        <v>0</v>
      </c>
      <c r="I43" s="49">
        <v>0</v>
      </c>
      <c r="J43" s="48">
        <v>0</v>
      </c>
      <c r="K43" s="47">
        <v>0</v>
      </c>
      <c r="L43" s="47">
        <v>0</v>
      </c>
      <c r="M43" s="47">
        <v>0</v>
      </c>
      <c r="N43" s="47">
        <v>0</v>
      </c>
      <c r="O43" s="42">
        <f t="shared" si="3"/>
        <v>54</v>
      </c>
      <c r="P43" s="12"/>
    </row>
    <row r="44" spans="1:16" s="13" customFormat="1" ht="24">
      <c r="A44" s="11" t="s">
        <v>51</v>
      </c>
      <c r="B44" s="24">
        <v>21006</v>
      </c>
      <c r="C44" s="41">
        <v>8</v>
      </c>
      <c r="D44" s="41">
        <v>0</v>
      </c>
      <c r="E44" s="47">
        <v>0</v>
      </c>
      <c r="F44" s="41">
        <v>0</v>
      </c>
      <c r="G44" s="41">
        <v>0</v>
      </c>
      <c r="H44" s="47">
        <v>0</v>
      </c>
      <c r="I44" s="47">
        <v>0</v>
      </c>
      <c r="J44" s="47">
        <v>0</v>
      </c>
      <c r="K44" s="47">
        <v>0</v>
      </c>
      <c r="L44" s="47">
        <v>49</v>
      </c>
      <c r="M44" s="47">
        <v>16</v>
      </c>
      <c r="N44" s="47">
        <v>26</v>
      </c>
      <c r="O44" s="42">
        <f t="shared" si="3"/>
        <v>99</v>
      </c>
      <c r="P44" s="12"/>
    </row>
    <row r="45" spans="1:16" s="13" customFormat="1">
      <c r="A45" s="11" t="s">
        <v>54</v>
      </c>
      <c r="B45" s="22">
        <v>21100</v>
      </c>
      <c r="C45" s="41">
        <v>0</v>
      </c>
      <c r="D45" s="41">
        <v>0</v>
      </c>
      <c r="E45" s="41">
        <v>231</v>
      </c>
      <c r="F45" s="41">
        <v>0</v>
      </c>
      <c r="G45" s="41">
        <v>0</v>
      </c>
      <c r="H45" s="47">
        <v>0</v>
      </c>
      <c r="I45" s="47">
        <v>0</v>
      </c>
      <c r="J45" s="47">
        <v>0</v>
      </c>
      <c r="K45" s="47">
        <v>0</v>
      </c>
      <c r="L45" s="47">
        <v>8</v>
      </c>
      <c r="M45" s="47">
        <v>0</v>
      </c>
      <c r="N45" s="47">
        <v>5</v>
      </c>
      <c r="O45" s="42">
        <f t="shared" si="3"/>
        <v>244</v>
      </c>
      <c r="P45" s="12"/>
    </row>
    <row r="46" spans="1:16" s="13" customFormat="1" ht="15">
      <c r="A46" s="14" t="s">
        <v>55</v>
      </c>
      <c r="B46" s="23">
        <v>29999</v>
      </c>
      <c r="C46" s="43">
        <f t="shared" ref="C46:O46" si="4">SUM(C14:C45)</f>
        <v>33079</v>
      </c>
      <c r="D46" s="43">
        <f t="shared" si="4"/>
        <v>1038</v>
      </c>
      <c r="E46" s="45">
        <f t="shared" si="4"/>
        <v>127931</v>
      </c>
      <c r="F46" s="45">
        <f t="shared" si="4"/>
        <v>5121</v>
      </c>
      <c r="G46" s="45">
        <f t="shared" si="4"/>
        <v>36845</v>
      </c>
      <c r="H46" s="44">
        <f t="shared" si="4"/>
        <v>78599</v>
      </c>
      <c r="I46" s="44">
        <f t="shared" si="4"/>
        <v>0</v>
      </c>
      <c r="J46" s="44">
        <f t="shared" si="4"/>
        <v>14929</v>
      </c>
      <c r="K46" s="45">
        <f t="shared" si="4"/>
        <v>9469</v>
      </c>
      <c r="L46" s="45">
        <f t="shared" si="4"/>
        <v>10028</v>
      </c>
      <c r="M46" s="45">
        <f t="shared" si="4"/>
        <v>2349</v>
      </c>
      <c r="N46" s="45">
        <f t="shared" si="4"/>
        <v>5382</v>
      </c>
      <c r="O46" s="46">
        <f t="shared" si="4"/>
        <v>324770</v>
      </c>
      <c r="P46" s="12"/>
    </row>
    <row r="47" spans="1:16" s="13" customFormat="1" ht="24">
      <c r="A47" s="11" t="s">
        <v>56</v>
      </c>
      <c r="B47" s="22">
        <v>30100</v>
      </c>
      <c r="C47" s="41">
        <v>356</v>
      </c>
      <c r="D47" s="41">
        <v>113</v>
      </c>
      <c r="E47" s="47">
        <v>0</v>
      </c>
      <c r="F47" s="41">
        <v>79</v>
      </c>
      <c r="G47" s="41">
        <v>498</v>
      </c>
      <c r="H47" s="47">
        <v>5540</v>
      </c>
      <c r="I47" s="47">
        <v>0</v>
      </c>
      <c r="J47" s="47">
        <v>2505</v>
      </c>
      <c r="K47" s="47">
        <v>0</v>
      </c>
      <c r="L47" s="47">
        <v>330</v>
      </c>
      <c r="M47" s="47">
        <v>78</v>
      </c>
      <c r="N47" s="47">
        <v>178</v>
      </c>
      <c r="O47" s="42">
        <f>SUM(C47:N47)</f>
        <v>9677</v>
      </c>
      <c r="P47" s="12"/>
    </row>
    <row r="48" spans="1:16" s="13" customFormat="1" ht="24">
      <c r="A48" s="11" t="s">
        <v>57</v>
      </c>
      <c r="B48" s="22">
        <v>30201</v>
      </c>
      <c r="C48" s="41">
        <v>2425</v>
      </c>
      <c r="D48" s="41">
        <v>33</v>
      </c>
      <c r="E48" s="41">
        <v>870</v>
      </c>
      <c r="F48" s="41">
        <v>206</v>
      </c>
      <c r="G48" s="41">
        <v>156</v>
      </c>
      <c r="H48" s="47">
        <v>13588</v>
      </c>
      <c r="I48" s="47">
        <v>0</v>
      </c>
      <c r="J48" s="47">
        <v>2555</v>
      </c>
      <c r="K48" s="47">
        <v>697</v>
      </c>
      <c r="L48" s="47">
        <v>868</v>
      </c>
      <c r="M48" s="47">
        <v>210</v>
      </c>
      <c r="N48" s="47">
        <v>465</v>
      </c>
      <c r="O48" s="42">
        <f t="shared" ref="O48:O54" si="5">SUM(C48:N48)</f>
        <v>22073</v>
      </c>
      <c r="P48" s="12"/>
    </row>
    <row r="49" spans="1:26" s="13" customFormat="1" ht="24">
      <c r="A49" s="11" t="s">
        <v>58</v>
      </c>
      <c r="B49" s="22">
        <v>30202</v>
      </c>
      <c r="C49" s="41">
        <v>43280</v>
      </c>
      <c r="D49" s="41">
        <v>829</v>
      </c>
      <c r="E49" s="41">
        <v>52441</v>
      </c>
      <c r="F49" s="41">
        <v>3863</v>
      </c>
      <c r="G49" s="41">
        <v>14062</v>
      </c>
      <c r="H49" s="47">
        <v>51230</v>
      </c>
      <c r="I49" s="47">
        <v>0</v>
      </c>
      <c r="J49" s="47">
        <v>11892</v>
      </c>
      <c r="K49" s="47">
        <v>1336</v>
      </c>
      <c r="L49" s="47">
        <v>5724</v>
      </c>
      <c r="M49" s="47">
        <v>0</v>
      </c>
      <c r="N49" s="47">
        <v>3070</v>
      </c>
      <c r="O49" s="42">
        <f t="shared" si="5"/>
        <v>187727</v>
      </c>
      <c r="P49" s="12"/>
    </row>
    <row r="50" spans="1:26" s="13" customFormat="1" ht="24">
      <c r="A50" s="11" t="s">
        <v>59</v>
      </c>
      <c r="B50" s="24">
        <v>30300</v>
      </c>
      <c r="C50" s="41">
        <v>0</v>
      </c>
      <c r="D50" s="41">
        <v>0</v>
      </c>
      <c r="E50" s="47">
        <v>0</v>
      </c>
      <c r="F50" s="41">
        <v>0</v>
      </c>
      <c r="G50" s="41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v>0</v>
      </c>
      <c r="O50" s="42">
        <f t="shared" si="5"/>
        <v>0</v>
      </c>
      <c r="P50" s="12"/>
    </row>
    <row r="51" spans="1:26" s="13" customFormat="1" ht="24">
      <c r="A51" s="11" t="s">
        <v>60</v>
      </c>
      <c r="B51" s="22">
        <v>30400</v>
      </c>
      <c r="C51" s="41">
        <v>0</v>
      </c>
      <c r="D51" s="41">
        <v>0</v>
      </c>
      <c r="E51" s="47">
        <v>0</v>
      </c>
      <c r="F51" s="41">
        <v>0</v>
      </c>
      <c r="G51" s="41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v>0</v>
      </c>
      <c r="O51" s="42">
        <f t="shared" si="5"/>
        <v>0</v>
      </c>
      <c r="P51" s="12"/>
    </row>
    <row r="52" spans="1:26" s="13" customFormat="1" ht="24">
      <c r="A52" s="11" t="s">
        <v>61</v>
      </c>
      <c r="B52" s="22">
        <v>30500</v>
      </c>
      <c r="C52" s="41">
        <v>123</v>
      </c>
      <c r="D52" s="41">
        <v>21</v>
      </c>
      <c r="E52" s="41">
        <v>40</v>
      </c>
      <c r="F52" s="41">
        <v>10</v>
      </c>
      <c r="G52" s="41">
        <v>20</v>
      </c>
      <c r="H52" s="47">
        <v>3496</v>
      </c>
      <c r="I52" s="47">
        <v>0</v>
      </c>
      <c r="J52" s="47">
        <v>340</v>
      </c>
      <c r="K52" s="47">
        <v>123</v>
      </c>
      <c r="L52" s="47">
        <v>150</v>
      </c>
      <c r="M52" s="47">
        <v>39</v>
      </c>
      <c r="N52" s="47">
        <v>81</v>
      </c>
      <c r="O52" s="42">
        <f t="shared" si="5"/>
        <v>4443</v>
      </c>
      <c r="P52" s="12"/>
    </row>
    <row r="53" spans="1:26" s="13" customFormat="1" ht="24">
      <c r="A53" s="11" t="s">
        <v>62</v>
      </c>
      <c r="B53" s="24">
        <v>30600</v>
      </c>
      <c r="C53" s="41">
        <v>2040</v>
      </c>
      <c r="D53" s="41">
        <v>58</v>
      </c>
      <c r="E53" s="47">
        <v>0</v>
      </c>
      <c r="F53" s="41">
        <v>33</v>
      </c>
      <c r="G53" s="41">
        <v>1902</v>
      </c>
      <c r="H53" s="47">
        <v>3604</v>
      </c>
      <c r="I53" s="47">
        <v>0</v>
      </c>
      <c r="J53" s="47">
        <v>222</v>
      </c>
      <c r="K53" s="47">
        <v>0</v>
      </c>
      <c r="L53" s="47">
        <v>236</v>
      </c>
      <c r="M53" s="47">
        <v>55</v>
      </c>
      <c r="N53" s="47">
        <v>127</v>
      </c>
      <c r="O53" s="42">
        <f t="shared" si="5"/>
        <v>8277</v>
      </c>
      <c r="P53" s="12"/>
    </row>
    <row r="54" spans="1:26" s="13" customFormat="1" ht="24">
      <c r="A54" s="11" t="s">
        <v>63</v>
      </c>
      <c r="B54" s="24">
        <v>30700</v>
      </c>
      <c r="C54" s="50">
        <v>0</v>
      </c>
      <c r="D54" s="49">
        <v>0</v>
      </c>
      <c r="E54" s="34">
        <v>0</v>
      </c>
      <c r="F54" s="34">
        <v>0</v>
      </c>
      <c r="G54" s="34">
        <v>0</v>
      </c>
      <c r="H54" s="49">
        <v>0</v>
      </c>
      <c r="I54" s="49">
        <v>0</v>
      </c>
      <c r="J54" s="49">
        <v>0</v>
      </c>
      <c r="K54" s="34">
        <v>0</v>
      </c>
      <c r="L54" s="47">
        <v>0</v>
      </c>
      <c r="M54" s="47">
        <v>0</v>
      </c>
      <c r="N54" s="47">
        <v>0</v>
      </c>
      <c r="O54" s="42">
        <f t="shared" si="5"/>
        <v>0</v>
      </c>
      <c r="P54" s="12"/>
    </row>
    <row r="55" spans="1:26" s="13" customFormat="1" ht="15.75" thickBot="1">
      <c r="A55" s="15" t="s">
        <v>22</v>
      </c>
      <c r="B55" s="23">
        <v>39999</v>
      </c>
      <c r="C55" s="43">
        <f>SUM(C47:C54)</f>
        <v>48224</v>
      </c>
      <c r="D55" s="43">
        <f>SUM(D47:D54)</f>
        <v>1054</v>
      </c>
      <c r="E55" s="45">
        <f>SUM(E47:E54)</f>
        <v>53351</v>
      </c>
      <c r="F55" s="45">
        <f t="shared" ref="F55:O55" si="6">SUM(F47:F54)</f>
        <v>4191</v>
      </c>
      <c r="G55" s="45">
        <f t="shared" si="6"/>
        <v>16638</v>
      </c>
      <c r="H55" s="44">
        <f t="shared" si="6"/>
        <v>77458</v>
      </c>
      <c r="I55" s="44">
        <f t="shared" si="6"/>
        <v>0</v>
      </c>
      <c r="J55" s="44">
        <f t="shared" si="6"/>
        <v>17514</v>
      </c>
      <c r="K55" s="45">
        <f t="shared" si="6"/>
        <v>2156</v>
      </c>
      <c r="L55" s="45">
        <f t="shared" si="6"/>
        <v>7308</v>
      </c>
      <c r="M55" s="45">
        <f t="shared" si="6"/>
        <v>382</v>
      </c>
      <c r="N55" s="45">
        <f t="shared" si="6"/>
        <v>3921</v>
      </c>
      <c r="O55" s="51">
        <f t="shared" si="6"/>
        <v>232197</v>
      </c>
      <c r="P55" s="12"/>
    </row>
    <row r="56" spans="1:26" s="13" customFormat="1" ht="15.75" thickBot="1">
      <c r="A56" s="16" t="s">
        <v>64</v>
      </c>
      <c r="B56" s="25">
        <v>49999</v>
      </c>
      <c r="C56" s="52">
        <f>C55+C46+C13</f>
        <v>83177</v>
      </c>
      <c r="D56" s="52">
        <f>D55+D46+D13</f>
        <v>2278</v>
      </c>
      <c r="E56" s="53">
        <f>E55+E46+E13</f>
        <v>181285</v>
      </c>
      <c r="F56" s="53">
        <f>F55+F46+F13</f>
        <v>9452</v>
      </c>
      <c r="G56" s="53">
        <f>G55+G46+G13</f>
        <v>58726</v>
      </c>
      <c r="H56" s="54">
        <f>+H13+H46+H55</f>
        <v>164116</v>
      </c>
      <c r="I56" s="53">
        <f t="shared" ref="I56:O56" si="7">I55+I46+I13</f>
        <v>1132</v>
      </c>
      <c r="J56" s="53">
        <f t="shared" si="7"/>
        <v>33210</v>
      </c>
      <c r="K56" s="53">
        <f t="shared" si="7"/>
        <v>14144</v>
      </c>
      <c r="L56" s="53">
        <f t="shared" si="7"/>
        <v>17867</v>
      </c>
      <c r="M56" s="53">
        <f t="shared" si="7"/>
        <v>2865</v>
      </c>
      <c r="N56" s="53">
        <f t="shared" si="7"/>
        <v>9588</v>
      </c>
      <c r="O56" s="55">
        <f t="shared" si="7"/>
        <v>577840</v>
      </c>
      <c r="P56" s="12"/>
    </row>
    <row r="57" spans="1:26" s="13" customFormat="1">
      <c r="A57" s="17"/>
      <c r="B57" s="17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12"/>
    </row>
    <row r="58" spans="1:26" s="3" customFormat="1">
      <c r="A58" s="1"/>
      <c r="B58" s="1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"/>
      <c r="R58" s="4"/>
      <c r="S58" s="4"/>
      <c r="T58" s="4"/>
      <c r="U58" s="4"/>
      <c r="V58" s="4"/>
      <c r="W58" s="4"/>
      <c r="X58" s="4"/>
      <c r="Y58" s="4"/>
      <c r="Z58" s="4"/>
    </row>
    <row r="59" spans="1:26" s="3" customFormat="1">
      <c r="A59" s="1"/>
      <c r="B59" s="1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"/>
      <c r="R59" s="4"/>
      <c r="S59" s="4"/>
      <c r="T59" s="4"/>
      <c r="U59" s="4"/>
      <c r="V59" s="4"/>
      <c r="W59" s="4"/>
      <c r="X59" s="4"/>
      <c r="Y59" s="4"/>
      <c r="Z59" s="4"/>
    </row>
    <row r="60" spans="1:26" s="3" customFormat="1">
      <c r="A60" s="1"/>
      <c r="B60" s="1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"/>
      <c r="R60" s="4"/>
      <c r="S60" s="4"/>
      <c r="T60" s="4"/>
      <c r="U60" s="4"/>
      <c r="V60" s="4"/>
      <c r="W60" s="4"/>
      <c r="X60" s="4"/>
      <c r="Y60" s="4"/>
      <c r="Z60" s="4"/>
    </row>
    <row r="61" spans="1:26" s="4" customFormat="1">
      <c r="A61" s="1"/>
      <c r="B61" s="1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"/>
      <c r="Q61" s="3"/>
    </row>
    <row r="62" spans="1:26" s="4" customFormat="1">
      <c r="A62" s="1"/>
      <c r="B62" s="1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"/>
      <c r="Q62" s="3"/>
    </row>
    <row r="63" spans="1:26" s="4" customFormat="1">
      <c r="A63" s="1"/>
      <c r="B63" s="1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"/>
      <c r="Q63" s="3"/>
    </row>
    <row r="64" spans="1:26" s="4" customFormat="1">
      <c r="A64" s="1"/>
      <c r="B64" s="1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"/>
      <c r="Q64" s="3"/>
    </row>
    <row r="65" spans="1:17" s="4" customFormat="1">
      <c r="A65" s="1"/>
      <c r="B65" s="1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"/>
      <c r="Q65" s="3"/>
    </row>
    <row r="66" spans="1:17" s="4" customFormat="1">
      <c r="A66" s="1"/>
      <c r="B66" s="1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"/>
      <c r="Q66" s="3"/>
    </row>
    <row r="67" spans="1:17" s="4" customFormat="1">
      <c r="A67" s="1"/>
      <c r="B67" s="1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"/>
      <c r="Q67" s="3"/>
    </row>
    <row r="68" spans="1:17" s="4" customFormat="1">
      <c r="A68" s="1"/>
      <c r="B68" s="1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"/>
      <c r="Q68" s="3"/>
    </row>
    <row r="69" spans="1:17" s="4" customFormat="1">
      <c r="A69" s="1"/>
      <c r="B69" s="1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"/>
      <c r="Q69" s="3"/>
    </row>
    <row r="70" spans="1:17" s="4" customFormat="1">
      <c r="A70" s="1"/>
      <c r="B70" s="1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"/>
      <c r="Q70" s="3"/>
    </row>
    <row r="71" spans="1:17" s="4" customFormat="1">
      <c r="A71" s="1"/>
      <c r="B71" s="1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"/>
      <c r="Q71" s="3"/>
    </row>
    <row r="72" spans="1:17" s="4" customFormat="1">
      <c r="A72" s="1"/>
      <c r="B72" s="1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"/>
      <c r="Q72" s="3"/>
    </row>
    <row r="73" spans="1:17" s="4" customFormat="1">
      <c r="A73" s="1"/>
      <c r="B73" s="1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"/>
      <c r="Q73" s="3"/>
    </row>
    <row r="74" spans="1:17" s="4" customFormat="1">
      <c r="A74" s="1"/>
      <c r="B74" s="1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"/>
      <c r="Q74" s="3"/>
    </row>
    <row r="75" spans="1:17" s="4" customFormat="1">
      <c r="A75" s="1"/>
      <c r="B75" s="1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"/>
      <c r="Q75" s="3"/>
    </row>
    <row r="76" spans="1:17" s="4" customFormat="1">
      <c r="A76" s="1"/>
      <c r="B76" s="1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"/>
      <c r="Q76" s="3"/>
    </row>
    <row r="77" spans="1:17" s="4" customFormat="1">
      <c r="A77" s="1"/>
      <c r="B77" s="1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"/>
      <c r="Q77" s="3"/>
    </row>
    <row r="78" spans="1:17" s="4" customFormat="1">
      <c r="A78" s="1"/>
      <c r="B78" s="1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"/>
      <c r="Q78" s="3"/>
    </row>
    <row r="79" spans="1:17" s="4" customFormat="1">
      <c r="A79" s="1"/>
      <c r="B79" s="1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"/>
      <c r="Q79" s="3"/>
    </row>
    <row r="80" spans="1:17" s="4" customFormat="1">
      <c r="A80" s="1"/>
      <c r="B80" s="1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"/>
      <c r="Q80" s="3"/>
    </row>
    <row r="81" spans="1:17" s="4" customFormat="1">
      <c r="A81" s="1"/>
      <c r="B81" s="1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"/>
      <c r="Q81" s="3"/>
    </row>
    <row r="82" spans="1:17" s="4" customFormat="1">
      <c r="A82" s="1"/>
      <c r="B82" s="1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"/>
      <c r="Q82" s="3"/>
    </row>
    <row r="83" spans="1:17" s="4" customFormat="1">
      <c r="A83" s="1"/>
      <c r="B83" s="1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"/>
      <c r="Q83" s="3"/>
    </row>
    <row r="84" spans="1:17" s="4" customFormat="1">
      <c r="A84" s="1"/>
      <c r="B84" s="1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"/>
      <c r="Q84" s="3"/>
    </row>
    <row r="85" spans="1:17" s="4" customFormat="1">
      <c r="A85" s="1"/>
      <c r="B85" s="1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"/>
      <c r="Q85" s="3"/>
    </row>
    <row r="86" spans="1:17" s="4" customFormat="1">
      <c r="A86" s="1"/>
      <c r="B86" s="1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"/>
      <c r="Q86" s="3"/>
    </row>
    <row r="87" spans="1:17" s="4" customFormat="1">
      <c r="A87" s="1"/>
      <c r="B87" s="1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"/>
      <c r="Q87" s="3"/>
    </row>
    <row r="88" spans="1:17" s="4" customFormat="1">
      <c r="A88" s="1"/>
      <c r="B88" s="1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"/>
      <c r="Q88" s="3"/>
    </row>
    <row r="89" spans="1:17" s="4" customFormat="1">
      <c r="A89" s="1"/>
      <c r="B89" s="1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"/>
      <c r="Q89" s="3"/>
    </row>
    <row r="90" spans="1:17" s="4" customFormat="1">
      <c r="A90" s="1"/>
      <c r="B90" s="1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"/>
      <c r="Q90" s="3"/>
    </row>
    <row r="91" spans="1:17" s="4" customFormat="1">
      <c r="A91" s="1"/>
      <c r="B91" s="1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"/>
      <c r="Q91" s="3"/>
    </row>
    <row r="92" spans="1:17" s="4" customFormat="1">
      <c r="A92" s="1"/>
      <c r="B92" s="1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"/>
      <c r="Q92" s="3"/>
    </row>
    <row r="93" spans="1:17" s="4" customFormat="1">
      <c r="A93" s="1"/>
      <c r="B93" s="1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"/>
      <c r="Q93" s="3"/>
    </row>
    <row r="94" spans="1:17" s="4" customFormat="1">
      <c r="A94" s="1"/>
      <c r="B94" s="1"/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"/>
      <c r="Q94" s="3"/>
    </row>
    <row r="95" spans="1:17" s="4" customFormat="1">
      <c r="A95" s="1"/>
      <c r="B95" s="1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"/>
      <c r="Q95" s="3"/>
    </row>
    <row r="96" spans="1:17" s="4" customFormat="1">
      <c r="A96" s="1"/>
      <c r="B96" s="1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"/>
      <c r="Q96" s="3"/>
    </row>
    <row r="97" spans="1:17" s="4" customFormat="1">
      <c r="A97" s="1"/>
      <c r="B97" s="1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"/>
      <c r="Q97" s="3"/>
    </row>
    <row r="98" spans="1:17" s="4" customFormat="1">
      <c r="A98" s="1"/>
      <c r="B98" s="1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"/>
      <c r="Q98" s="3"/>
    </row>
    <row r="99" spans="1:17" s="4" customFormat="1">
      <c r="A99" s="1"/>
      <c r="B99" s="1"/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"/>
      <c r="Q99" s="3"/>
    </row>
    <row r="100" spans="1:17" s="4" customFormat="1">
      <c r="A100" s="1"/>
      <c r="B100" s="1"/>
      <c r="C100" s="26"/>
      <c r="D100" s="26"/>
      <c r="E100" s="26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"/>
      <c r="Q100" s="3"/>
    </row>
    <row r="101" spans="1:17" s="4" customFormat="1">
      <c r="A101" s="1"/>
      <c r="B101" s="1"/>
      <c r="C101" s="26"/>
      <c r="D101" s="26"/>
      <c r="E101" s="26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"/>
      <c r="Q101" s="3"/>
    </row>
    <row r="102" spans="1:17" s="4" customFormat="1">
      <c r="A102" s="1"/>
      <c r="B102" s="1"/>
      <c r="C102" s="26"/>
      <c r="D102" s="26"/>
      <c r="E102" s="26"/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"/>
      <c r="Q102" s="3"/>
    </row>
    <row r="103" spans="1:17" s="4" customFormat="1">
      <c r="A103" s="1"/>
      <c r="B103" s="1"/>
      <c r="C103" s="26"/>
      <c r="D103" s="26"/>
      <c r="E103" s="26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"/>
      <c r="Q103" s="3"/>
    </row>
    <row r="104" spans="1:17" s="4" customFormat="1">
      <c r="A104" s="1"/>
      <c r="B104" s="1"/>
      <c r="C104" s="26"/>
      <c r="D104" s="26"/>
      <c r="E104" s="26"/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"/>
      <c r="Q104" s="3"/>
    </row>
    <row r="105" spans="1:17" s="4" customFormat="1">
      <c r="A105" s="1"/>
      <c r="B105" s="1"/>
      <c r="C105" s="26"/>
      <c r="D105" s="26"/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"/>
      <c r="Q105" s="3"/>
    </row>
    <row r="106" spans="1:17" s="4" customFormat="1">
      <c r="A106" s="1"/>
      <c r="B106" s="1"/>
      <c r="C106" s="26"/>
      <c r="D106" s="26"/>
      <c r="E106" s="26"/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2"/>
      <c r="Q106" s="3"/>
    </row>
    <row r="107" spans="1:17" s="4" customFormat="1">
      <c r="A107" s="1"/>
      <c r="B107" s="1"/>
      <c r="C107" s="26"/>
      <c r="D107" s="26"/>
      <c r="E107" s="26"/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2"/>
      <c r="Q107" s="3"/>
    </row>
    <row r="108" spans="1:17" s="4" customFormat="1">
      <c r="A108" s="1"/>
      <c r="B108" s="1"/>
      <c r="C108" s="26"/>
      <c r="D108" s="26"/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"/>
      <c r="Q108" s="3"/>
    </row>
    <row r="109" spans="1:17" s="4" customFormat="1">
      <c r="A109" s="1"/>
      <c r="B109" s="1"/>
      <c r="C109" s="26"/>
      <c r="D109" s="26"/>
      <c r="E109" s="26"/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2"/>
      <c r="Q109" s="3"/>
    </row>
    <row r="110" spans="1:17" s="4" customFormat="1">
      <c r="A110" s="1"/>
      <c r="B110" s="1"/>
      <c r="C110" s="26"/>
      <c r="D110" s="26"/>
      <c r="E110" s="26"/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"/>
      <c r="Q110" s="3"/>
    </row>
    <row r="111" spans="1:17" s="4" customFormat="1">
      <c r="A111" s="1"/>
      <c r="B111" s="1"/>
      <c r="C111" s="26"/>
      <c r="D111" s="26"/>
      <c r="E111" s="26"/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"/>
      <c r="Q111" s="3"/>
    </row>
    <row r="112" spans="1:17" s="4" customFormat="1">
      <c r="A112" s="1"/>
      <c r="B112" s="1"/>
      <c r="C112" s="26"/>
      <c r="D112" s="26"/>
      <c r="E112" s="26"/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"/>
      <c r="Q112" s="3"/>
    </row>
    <row r="113" spans="1:17" s="4" customFormat="1">
      <c r="A113" s="1"/>
      <c r="B113" s="1"/>
      <c r="C113" s="26"/>
      <c r="D113" s="26"/>
      <c r="E113" s="26"/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2"/>
      <c r="Q113" s="3"/>
    </row>
    <row r="114" spans="1:17" s="4" customFormat="1">
      <c r="A114" s="1"/>
      <c r="B114" s="1"/>
      <c r="C114" s="26"/>
      <c r="D114" s="26"/>
      <c r="E114" s="26"/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"/>
      <c r="Q114" s="3"/>
    </row>
    <row r="115" spans="1:17" s="4" customFormat="1">
      <c r="A115" s="1"/>
      <c r="B115" s="1"/>
      <c r="C115" s="26"/>
      <c r="D115" s="26"/>
      <c r="E115" s="26"/>
      <c r="F115" s="26"/>
      <c r="G115" s="26"/>
      <c r="H115" s="26"/>
      <c r="I115" s="26"/>
      <c r="J115" s="26"/>
      <c r="K115" s="26"/>
      <c r="L115" s="26"/>
      <c r="M115" s="26"/>
      <c r="N115" s="26"/>
      <c r="O115" s="26"/>
      <c r="P115" s="2"/>
      <c r="Q115" s="3"/>
    </row>
    <row r="116" spans="1:17" s="4" customFormat="1">
      <c r="A116" s="1"/>
      <c r="B116" s="1"/>
      <c r="C116" s="26"/>
      <c r="D116" s="26"/>
      <c r="E116" s="26"/>
      <c r="F116" s="26"/>
      <c r="G116" s="26"/>
      <c r="H116" s="26"/>
      <c r="I116" s="26"/>
      <c r="J116" s="26"/>
      <c r="K116" s="26"/>
      <c r="L116" s="26"/>
      <c r="M116" s="26"/>
      <c r="N116" s="26"/>
      <c r="O116" s="26"/>
      <c r="P116" s="2"/>
      <c r="Q116" s="3"/>
    </row>
    <row r="117" spans="1:17" s="4" customFormat="1">
      <c r="A117" s="1"/>
      <c r="B117" s="1"/>
      <c r="C117" s="26"/>
      <c r="D117" s="26"/>
      <c r="E117" s="26"/>
      <c r="F117" s="26"/>
      <c r="G117" s="26"/>
      <c r="H117" s="26"/>
      <c r="I117" s="26"/>
      <c r="J117" s="26"/>
      <c r="K117" s="26"/>
      <c r="L117" s="26"/>
      <c r="M117" s="26"/>
      <c r="N117" s="26"/>
      <c r="O117" s="26"/>
      <c r="P117" s="2"/>
      <c r="Q117" s="3"/>
    </row>
    <row r="118" spans="1:17" s="4" customFormat="1">
      <c r="A118" s="1"/>
      <c r="B118" s="1"/>
      <c r="C118" s="26"/>
      <c r="D118" s="26"/>
      <c r="E118" s="26"/>
      <c r="F118" s="26"/>
      <c r="G118" s="26"/>
      <c r="H118" s="26"/>
      <c r="I118" s="26"/>
      <c r="J118" s="26"/>
      <c r="K118" s="26"/>
      <c r="L118" s="26"/>
      <c r="M118" s="26"/>
      <c r="N118" s="26"/>
      <c r="O118" s="26"/>
      <c r="P118" s="2"/>
      <c r="Q118" s="3"/>
    </row>
    <row r="119" spans="1:17" s="4" customFormat="1">
      <c r="A119" s="1"/>
      <c r="B119" s="1"/>
      <c r="C119" s="26"/>
      <c r="D119" s="26"/>
      <c r="E119" s="26"/>
      <c r="F119" s="26"/>
      <c r="G119" s="26"/>
      <c r="H119" s="26"/>
      <c r="I119" s="26"/>
      <c r="J119" s="26"/>
      <c r="K119" s="26"/>
      <c r="L119" s="26"/>
      <c r="M119" s="26"/>
      <c r="N119" s="26"/>
      <c r="O119" s="26"/>
      <c r="P119" s="2"/>
      <c r="Q119" s="3"/>
    </row>
    <row r="120" spans="1:17" s="4" customFormat="1">
      <c r="A120" s="1"/>
      <c r="B120" s="1"/>
      <c r="C120" s="26"/>
      <c r="D120" s="26"/>
      <c r="E120" s="26"/>
      <c r="F120" s="26"/>
      <c r="G120" s="26"/>
      <c r="H120" s="26"/>
      <c r="I120" s="26"/>
      <c r="J120" s="26"/>
      <c r="K120" s="26"/>
      <c r="L120" s="26"/>
      <c r="M120" s="26"/>
      <c r="N120" s="26"/>
      <c r="O120" s="26"/>
      <c r="P120" s="2"/>
      <c r="Q120" s="3"/>
    </row>
    <row r="121" spans="1:17" s="4" customFormat="1">
      <c r="A121" s="1"/>
      <c r="B121" s="1"/>
      <c r="C121" s="26"/>
      <c r="D121" s="26"/>
      <c r="E121" s="26"/>
      <c r="F121" s="26"/>
      <c r="G121" s="26"/>
      <c r="H121" s="26"/>
      <c r="I121" s="26"/>
      <c r="J121" s="26"/>
      <c r="K121" s="26"/>
      <c r="L121" s="26"/>
      <c r="M121" s="26"/>
      <c r="N121" s="26"/>
      <c r="O121" s="26"/>
      <c r="P121" s="2"/>
      <c r="Q121" s="3"/>
    </row>
    <row r="122" spans="1:17" s="4" customFormat="1">
      <c r="A122" s="1"/>
      <c r="B122" s="1"/>
      <c r="C122" s="26"/>
      <c r="D122" s="26"/>
      <c r="E122" s="26"/>
      <c r="F122" s="26"/>
      <c r="G122" s="26"/>
      <c r="H122" s="26"/>
      <c r="I122" s="26"/>
      <c r="J122" s="26"/>
      <c r="K122" s="26"/>
      <c r="L122" s="26"/>
      <c r="M122" s="26"/>
      <c r="N122" s="26"/>
      <c r="O122" s="26"/>
      <c r="P122" s="2"/>
      <c r="Q122" s="3"/>
    </row>
    <row r="123" spans="1:17" s="4" customFormat="1">
      <c r="A123" s="1"/>
      <c r="B123" s="1"/>
      <c r="C123" s="26"/>
      <c r="D123" s="26"/>
      <c r="E123" s="26"/>
      <c r="F123" s="26"/>
      <c r="G123" s="26"/>
      <c r="H123" s="26"/>
      <c r="I123" s="26"/>
      <c r="J123" s="26"/>
      <c r="K123" s="26"/>
      <c r="L123" s="26"/>
      <c r="M123" s="26"/>
      <c r="N123" s="26"/>
      <c r="O123" s="26"/>
      <c r="P123" s="2"/>
      <c r="Q123" s="3"/>
    </row>
    <row r="124" spans="1:17" s="4" customFormat="1">
      <c r="A124" s="1"/>
      <c r="B124" s="1"/>
      <c r="C124" s="26"/>
      <c r="D124" s="26"/>
      <c r="E124" s="26"/>
      <c r="F124" s="26"/>
      <c r="G124" s="26"/>
      <c r="H124" s="26"/>
      <c r="I124" s="26"/>
      <c r="J124" s="26"/>
      <c r="K124" s="26"/>
      <c r="L124" s="26"/>
      <c r="M124" s="26"/>
      <c r="N124" s="26"/>
      <c r="O124" s="26"/>
      <c r="P124" s="2"/>
      <c r="Q124" s="3"/>
    </row>
    <row r="125" spans="1:17" s="4" customFormat="1">
      <c r="A125" s="1"/>
      <c r="B125" s="1"/>
      <c r="C125" s="26"/>
      <c r="D125" s="26"/>
      <c r="E125" s="26"/>
      <c r="F125" s="26"/>
      <c r="G125" s="26"/>
      <c r="H125" s="26"/>
      <c r="I125" s="26"/>
      <c r="J125" s="26"/>
      <c r="K125" s="26"/>
      <c r="L125" s="26"/>
      <c r="M125" s="26"/>
      <c r="N125" s="26"/>
      <c r="O125" s="26"/>
      <c r="P125" s="2"/>
      <c r="Q125" s="3"/>
    </row>
    <row r="126" spans="1:17" s="4" customFormat="1">
      <c r="A126" s="1"/>
      <c r="B126" s="1"/>
      <c r="C126" s="26"/>
      <c r="D126" s="26"/>
      <c r="E126" s="26"/>
      <c r="F126" s="26"/>
      <c r="G126" s="26"/>
      <c r="H126" s="26"/>
      <c r="I126" s="26"/>
      <c r="J126" s="26"/>
      <c r="K126" s="26"/>
      <c r="L126" s="26"/>
      <c r="M126" s="26"/>
      <c r="N126" s="26"/>
      <c r="O126" s="26"/>
      <c r="P126" s="2"/>
      <c r="Q126" s="3"/>
    </row>
    <row r="127" spans="1:17" s="4" customFormat="1">
      <c r="A127" s="1"/>
      <c r="B127" s="1"/>
      <c r="C127" s="26"/>
      <c r="D127" s="26"/>
      <c r="E127" s="26"/>
      <c r="F127" s="26"/>
      <c r="G127" s="26"/>
      <c r="H127" s="26"/>
      <c r="I127" s="26"/>
      <c r="J127" s="26"/>
      <c r="K127" s="26"/>
      <c r="L127" s="26"/>
      <c r="M127" s="26"/>
      <c r="N127" s="26"/>
      <c r="O127" s="26"/>
      <c r="P127" s="2"/>
      <c r="Q127" s="3"/>
    </row>
    <row r="128" spans="1:17" s="4" customFormat="1">
      <c r="A128" s="1"/>
      <c r="B128" s="1"/>
      <c r="C128" s="26"/>
      <c r="D128" s="26"/>
      <c r="E128" s="26"/>
      <c r="F128" s="26"/>
      <c r="G128" s="26"/>
      <c r="H128" s="26"/>
      <c r="I128" s="26"/>
      <c r="J128" s="26"/>
      <c r="K128" s="26"/>
      <c r="L128" s="26"/>
      <c r="M128" s="26"/>
      <c r="N128" s="26"/>
      <c r="O128" s="26"/>
      <c r="P128" s="2"/>
      <c r="Q128" s="3"/>
    </row>
    <row r="129" spans="1:17" s="4" customFormat="1">
      <c r="A129" s="1"/>
      <c r="B129" s="1"/>
      <c r="C129" s="26"/>
      <c r="D129" s="26"/>
      <c r="E129" s="26"/>
      <c r="F129" s="26"/>
      <c r="G129" s="26"/>
      <c r="H129" s="26"/>
      <c r="I129" s="26"/>
      <c r="J129" s="26"/>
      <c r="K129" s="26"/>
      <c r="L129" s="26"/>
      <c r="M129" s="26"/>
      <c r="N129" s="26"/>
      <c r="O129" s="26"/>
      <c r="P129" s="2"/>
      <c r="Q129" s="3"/>
    </row>
    <row r="130" spans="1:17" s="4" customFormat="1">
      <c r="A130" s="1"/>
      <c r="B130" s="1"/>
      <c r="C130" s="26"/>
      <c r="D130" s="26"/>
      <c r="E130" s="26"/>
      <c r="F130" s="26"/>
      <c r="G130" s="26"/>
      <c r="H130" s="26"/>
      <c r="I130" s="26"/>
      <c r="J130" s="26"/>
      <c r="K130" s="26"/>
      <c r="L130" s="26"/>
      <c r="M130" s="26"/>
      <c r="N130" s="26"/>
      <c r="O130" s="26"/>
      <c r="P130" s="2"/>
      <c r="Q130" s="3"/>
    </row>
    <row r="131" spans="1:17" s="4" customFormat="1">
      <c r="A131" s="1"/>
      <c r="B131" s="1"/>
      <c r="C131" s="26"/>
      <c r="D131" s="26"/>
      <c r="E131" s="26"/>
      <c r="F131" s="26"/>
      <c r="G131" s="26"/>
      <c r="H131" s="26"/>
      <c r="I131" s="26"/>
      <c r="J131" s="26"/>
      <c r="K131" s="26"/>
      <c r="L131" s="26"/>
      <c r="M131" s="26"/>
      <c r="N131" s="26"/>
      <c r="O131" s="26"/>
      <c r="P131" s="2"/>
      <c r="Q131" s="3"/>
    </row>
    <row r="132" spans="1:17" s="4" customFormat="1">
      <c r="A132" s="1"/>
      <c r="B132" s="1"/>
      <c r="C132" s="26"/>
      <c r="D132" s="26"/>
      <c r="E132" s="26"/>
      <c r="F132" s="26"/>
      <c r="G132" s="26"/>
      <c r="H132" s="26"/>
      <c r="I132" s="26"/>
      <c r="J132" s="26"/>
      <c r="K132" s="26"/>
      <c r="L132" s="26"/>
      <c r="M132" s="26"/>
      <c r="N132" s="26"/>
      <c r="O132" s="26"/>
      <c r="P132" s="2"/>
      <c r="Q132" s="3"/>
    </row>
    <row r="133" spans="1:17" s="4" customFormat="1">
      <c r="A133" s="1"/>
      <c r="B133" s="1"/>
      <c r="C133" s="26"/>
      <c r="D133" s="26"/>
      <c r="E133" s="26"/>
      <c r="F133" s="26"/>
      <c r="G133" s="26"/>
      <c r="H133" s="26"/>
      <c r="I133" s="26"/>
      <c r="J133" s="26"/>
      <c r="K133" s="26"/>
      <c r="L133" s="26"/>
      <c r="M133" s="26"/>
      <c r="N133" s="26"/>
      <c r="O133" s="26"/>
      <c r="P133" s="2"/>
      <c r="Q133" s="3"/>
    </row>
    <row r="134" spans="1:17" s="4" customFormat="1">
      <c r="A134" s="1"/>
      <c r="B134" s="1"/>
      <c r="C134" s="26"/>
      <c r="D134" s="26"/>
      <c r="E134" s="26"/>
      <c r="F134" s="26"/>
      <c r="G134" s="26"/>
      <c r="H134" s="26"/>
      <c r="I134" s="26"/>
      <c r="J134" s="26"/>
      <c r="K134" s="26"/>
      <c r="L134" s="26"/>
      <c r="M134" s="26"/>
      <c r="N134" s="26"/>
      <c r="O134" s="26"/>
      <c r="P134" s="2"/>
      <c r="Q134" s="3"/>
    </row>
    <row r="135" spans="1:17" s="4" customFormat="1">
      <c r="A135" s="1"/>
      <c r="B135" s="1"/>
      <c r="C135" s="26"/>
      <c r="D135" s="26"/>
      <c r="E135" s="26"/>
      <c r="F135" s="26"/>
      <c r="G135" s="26"/>
      <c r="H135" s="26"/>
      <c r="I135" s="26"/>
      <c r="J135" s="26"/>
      <c r="K135" s="26"/>
      <c r="L135" s="26"/>
      <c r="M135" s="26"/>
      <c r="N135" s="26"/>
      <c r="O135" s="26"/>
      <c r="P135" s="2"/>
      <c r="Q135" s="3"/>
    </row>
    <row r="136" spans="1:17" s="4" customFormat="1">
      <c r="A136" s="1"/>
      <c r="B136" s="1"/>
      <c r="C136" s="26"/>
      <c r="D136" s="26"/>
      <c r="E136" s="26"/>
      <c r="F136" s="26"/>
      <c r="G136" s="26"/>
      <c r="H136" s="26"/>
      <c r="I136" s="26"/>
      <c r="J136" s="26"/>
      <c r="K136" s="26"/>
      <c r="L136" s="26"/>
      <c r="M136" s="26"/>
      <c r="N136" s="26"/>
      <c r="O136" s="26"/>
      <c r="P136" s="2"/>
      <c r="Q136" s="3"/>
    </row>
    <row r="137" spans="1:17" s="4" customFormat="1">
      <c r="A137" s="1"/>
      <c r="B137" s="1"/>
      <c r="C137" s="26"/>
      <c r="D137" s="26"/>
      <c r="E137" s="26"/>
      <c r="F137" s="26"/>
      <c r="G137" s="26"/>
      <c r="H137" s="26"/>
      <c r="I137" s="26"/>
      <c r="J137" s="26"/>
      <c r="K137" s="26"/>
      <c r="L137" s="26"/>
      <c r="M137" s="26"/>
      <c r="N137" s="26"/>
      <c r="O137" s="26"/>
      <c r="P137" s="2"/>
      <c r="Q137" s="3"/>
    </row>
    <row r="138" spans="1:17" s="4" customFormat="1">
      <c r="A138" s="1"/>
      <c r="B138" s="1"/>
      <c r="C138" s="26"/>
      <c r="D138" s="26"/>
      <c r="E138" s="26"/>
      <c r="F138" s="26"/>
      <c r="G138" s="26"/>
      <c r="H138" s="26"/>
      <c r="I138" s="26"/>
      <c r="J138" s="26"/>
      <c r="K138" s="26"/>
      <c r="L138" s="26"/>
      <c r="M138" s="26"/>
      <c r="N138" s="26"/>
      <c r="O138" s="26"/>
      <c r="P138" s="2"/>
      <c r="Q138" s="3"/>
    </row>
    <row r="139" spans="1:17" s="4" customFormat="1">
      <c r="A139" s="1"/>
      <c r="B139" s="1"/>
      <c r="C139" s="26"/>
      <c r="D139" s="26"/>
      <c r="E139" s="26"/>
      <c r="F139" s="26"/>
      <c r="G139" s="26"/>
      <c r="H139" s="26"/>
      <c r="I139" s="26"/>
      <c r="J139" s="26"/>
      <c r="K139" s="26"/>
      <c r="L139" s="26"/>
      <c r="M139" s="26"/>
      <c r="N139" s="26"/>
      <c r="O139" s="26"/>
      <c r="P139" s="2"/>
      <c r="Q139" s="3"/>
    </row>
    <row r="140" spans="1:17" s="4" customFormat="1">
      <c r="A140" s="1"/>
      <c r="B140" s="1"/>
      <c r="C140" s="26"/>
      <c r="D140" s="26"/>
      <c r="E140" s="26"/>
      <c r="F140" s="26"/>
      <c r="G140" s="26"/>
      <c r="H140" s="26"/>
      <c r="I140" s="26"/>
      <c r="J140" s="26"/>
      <c r="K140" s="26"/>
      <c r="L140" s="26"/>
      <c r="M140" s="26"/>
      <c r="N140" s="26"/>
      <c r="O140" s="26"/>
      <c r="P140" s="2"/>
      <c r="Q140" s="3"/>
    </row>
    <row r="141" spans="1:17" s="4" customFormat="1">
      <c r="A141" s="1"/>
      <c r="B141" s="1"/>
      <c r="C141" s="26"/>
      <c r="D141" s="26"/>
      <c r="E141" s="26"/>
      <c r="F141" s="26"/>
      <c r="G141" s="26"/>
      <c r="H141" s="26"/>
      <c r="I141" s="26"/>
      <c r="J141" s="26"/>
      <c r="K141" s="26"/>
      <c r="L141" s="26"/>
      <c r="M141" s="26"/>
      <c r="N141" s="26"/>
      <c r="O141" s="26"/>
      <c r="P141" s="2"/>
      <c r="Q141" s="3"/>
    </row>
    <row r="142" spans="1:17" s="4" customFormat="1">
      <c r="A142" s="1"/>
      <c r="B142" s="1"/>
      <c r="C142" s="26"/>
      <c r="D142" s="26"/>
      <c r="E142" s="26"/>
      <c r="F142" s="26"/>
      <c r="G142" s="26"/>
      <c r="H142" s="26"/>
      <c r="I142" s="26"/>
      <c r="J142" s="26"/>
      <c r="K142" s="26"/>
      <c r="L142" s="26"/>
      <c r="M142" s="26"/>
      <c r="N142" s="26"/>
      <c r="O142" s="26"/>
      <c r="P142" s="2"/>
      <c r="Q142" s="3"/>
    </row>
    <row r="143" spans="1:17" s="4" customFormat="1">
      <c r="A143" s="1"/>
      <c r="B143" s="1"/>
      <c r="C143" s="26"/>
      <c r="D143" s="26"/>
      <c r="E143" s="26"/>
      <c r="F143" s="26"/>
      <c r="G143" s="26"/>
      <c r="H143" s="26"/>
      <c r="I143" s="26"/>
      <c r="J143" s="26"/>
      <c r="K143" s="26"/>
      <c r="L143" s="26"/>
      <c r="M143" s="26"/>
      <c r="N143" s="26"/>
      <c r="O143" s="26"/>
      <c r="P143" s="2"/>
      <c r="Q143" s="3"/>
    </row>
    <row r="144" spans="1:17" s="4" customFormat="1">
      <c r="A144" s="1"/>
      <c r="B144" s="1"/>
      <c r="C144" s="26"/>
      <c r="D144" s="26"/>
      <c r="E144" s="26"/>
      <c r="F144" s="26"/>
      <c r="G144" s="26"/>
      <c r="H144" s="26"/>
      <c r="I144" s="26"/>
      <c r="J144" s="26"/>
      <c r="K144" s="26"/>
      <c r="L144" s="26"/>
      <c r="M144" s="26"/>
      <c r="N144" s="26"/>
      <c r="O144" s="26"/>
      <c r="P144" s="2"/>
      <c r="Q144" s="3"/>
    </row>
    <row r="145" spans="1:17" s="4" customFormat="1">
      <c r="A145" s="1"/>
      <c r="B145" s="1"/>
      <c r="C145" s="26"/>
      <c r="D145" s="26"/>
      <c r="E145" s="26"/>
      <c r="F145" s="26"/>
      <c r="G145" s="26"/>
      <c r="H145" s="26"/>
      <c r="I145" s="26"/>
      <c r="J145" s="26"/>
      <c r="K145" s="26"/>
      <c r="L145" s="26"/>
      <c r="M145" s="26"/>
      <c r="N145" s="26"/>
      <c r="O145" s="26"/>
      <c r="P145" s="2"/>
      <c r="Q145" s="3"/>
    </row>
    <row r="146" spans="1:17" s="4" customFormat="1">
      <c r="A146" s="1"/>
      <c r="B146" s="1"/>
      <c r="C146" s="26"/>
      <c r="D146" s="26"/>
      <c r="E146" s="26"/>
      <c r="F146" s="26"/>
      <c r="G146" s="26"/>
      <c r="H146" s="26"/>
      <c r="I146" s="26"/>
      <c r="J146" s="26"/>
      <c r="K146" s="26"/>
      <c r="L146" s="26"/>
      <c r="M146" s="26"/>
      <c r="N146" s="26"/>
      <c r="O146" s="26"/>
      <c r="P146" s="2"/>
      <c r="Q146" s="3"/>
    </row>
    <row r="147" spans="1:17" s="4" customFormat="1">
      <c r="A147" s="1"/>
      <c r="B147" s="1"/>
      <c r="C147" s="26"/>
      <c r="D147" s="26"/>
      <c r="E147" s="26"/>
      <c r="F147" s="26"/>
      <c r="G147" s="26"/>
      <c r="H147" s="26"/>
      <c r="I147" s="26"/>
      <c r="J147" s="26"/>
      <c r="K147" s="26"/>
      <c r="L147" s="26"/>
      <c r="M147" s="26"/>
      <c r="N147" s="26"/>
      <c r="O147" s="26"/>
      <c r="P147" s="2"/>
      <c r="Q147" s="3"/>
    </row>
    <row r="148" spans="1:17" s="4" customFormat="1">
      <c r="A148" s="1"/>
      <c r="B148" s="1"/>
      <c r="C148" s="26"/>
      <c r="D148" s="26"/>
      <c r="E148" s="26"/>
      <c r="F148" s="26"/>
      <c r="G148" s="26"/>
      <c r="H148" s="26"/>
      <c r="I148" s="26"/>
      <c r="J148" s="26"/>
      <c r="K148" s="26"/>
      <c r="L148" s="26"/>
      <c r="M148" s="26"/>
      <c r="N148" s="26"/>
      <c r="O148" s="26"/>
      <c r="P148" s="2"/>
      <c r="Q148" s="3"/>
    </row>
    <row r="149" spans="1:17" s="4" customFormat="1">
      <c r="A149" s="1"/>
      <c r="B149" s="1"/>
      <c r="C149" s="26"/>
      <c r="D149" s="26"/>
      <c r="E149" s="26"/>
      <c r="F149" s="26"/>
      <c r="G149" s="26"/>
      <c r="H149" s="26"/>
      <c r="I149" s="26"/>
      <c r="J149" s="26"/>
      <c r="K149" s="26"/>
      <c r="L149" s="26"/>
      <c r="M149" s="26"/>
      <c r="N149" s="26"/>
      <c r="O149" s="26"/>
      <c r="P149" s="2"/>
      <c r="Q149" s="3"/>
    </row>
    <row r="150" spans="1:17" s="4" customFormat="1">
      <c r="A150" s="1"/>
      <c r="B150" s="1"/>
      <c r="C150" s="26"/>
      <c r="D150" s="26"/>
      <c r="E150" s="26"/>
      <c r="F150" s="26"/>
      <c r="G150" s="26"/>
      <c r="H150" s="26"/>
      <c r="I150" s="26"/>
      <c r="J150" s="26"/>
      <c r="K150" s="26"/>
      <c r="L150" s="26"/>
      <c r="M150" s="26"/>
      <c r="N150" s="26"/>
      <c r="O150" s="26"/>
      <c r="P150" s="2"/>
      <c r="Q150" s="3"/>
    </row>
    <row r="151" spans="1:17" s="4" customFormat="1">
      <c r="A151" s="1"/>
      <c r="B151" s="1"/>
      <c r="C151" s="26"/>
      <c r="D151" s="26"/>
      <c r="E151" s="26"/>
      <c r="F151" s="26"/>
      <c r="G151" s="26"/>
      <c r="H151" s="26"/>
      <c r="I151" s="26"/>
      <c r="J151" s="26"/>
      <c r="K151" s="26"/>
      <c r="L151" s="26"/>
      <c r="M151" s="26"/>
      <c r="N151" s="26"/>
      <c r="O151" s="26"/>
      <c r="P151" s="2"/>
      <c r="Q151" s="3"/>
    </row>
    <row r="152" spans="1:17" s="4" customFormat="1">
      <c r="A152" s="1"/>
      <c r="B152" s="1"/>
      <c r="C152" s="26"/>
      <c r="D152" s="26"/>
      <c r="E152" s="26"/>
      <c r="F152" s="26"/>
      <c r="G152" s="26"/>
      <c r="H152" s="26"/>
      <c r="I152" s="26"/>
      <c r="J152" s="26"/>
      <c r="K152" s="26"/>
      <c r="L152" s="26"/>
      <c r="M152" s="26"/>
      <c r="N152" s="26"/>
      <c r="O152" s="26"/>
      <c r="P152" s="2"/>
      <c r="Q152" s="3"/>
    </row>
    <row r="153" spans="1:17" s="4" customFormat="1">
      <c r="A153" s="1"/>
      <c r="B153" s="1"/>
      <c r="C153" s="26"/>
      <c r="D153" s="26"/>
      <c r="E153" s="26"/>
      <c r="F153" s="26"/>
      <c r="G153" s="26"/>
      <c r="H153" s="26"/>
      <c r="I153" s="26"/>
      <c r="J153" s="26"/>
      <c r="K153" s="26"/>
      <c r="L153" s="26"/>
      <c r="M153" s="26"/>
      <c r="N153" s="26"/>
      <c r="O153" s="26"/>
      <c r="P153" s="2"/>
      <c r="Q153" s="3"/>
    </row>
    <row r="154" spans="1:17" s="4" customFormat="1">
      <c r="A154" s="1"/>
      <c r="B154" s="1"/>
      <c r="C154" s="26"/>
      <c r="D154" s="26"/>
      <c r="E154" s="26"/>
      <c r="F154" s="26"/>
      <c r="G154" s="26"/>
      <c r="H154" s="26"/>
      <c r="I154" s="26"/>
      <c r="J154" s="26"/>
      <c r="K154" s="26"/>
      <c r="L154" s="26"/>
      <c r="M154" s="26"/>
      <c r="N154" s="26"/>
      <c r="O154" s="26"/>
      <c r="P154" s="2"/>
      <c r="Q154" s="3"/>
    </row>
    <row r="155" spans="1:17" s="4" customFormat="1">
      <c r="A155" s="1"/>
      <c r="B155" s="1"/>
      <c r="C155" s="26"/>
      <c r="D155" s="26"/>
      <c r="E155" s="26"/>
      <c r="F155" s="26"/>
      <c r="G155" s="26"/>
      <c r="H155" s="26"/>
      <c r="I155" s="26"/>
      <c r="J155" s="26"/>
      <c r="K155" s="26"/>
      <c r="L155" s="26"/>
      <c r="M155" s="26"/>
      <c r="N155" s="26"/>
      <c r="O155" s="26"/>
      <c r="P155" s="2"/>
      <c r="Q155" s="3"/>
    </row>
    <row r="156" spans="1:17" s="4" customFormat="1">
      <c r="A156" s="1"/>
      <c r="B156" s="1"/>
      <c r="C156" s="26"/>
      <c r="D156" s="26"/>
      <c r="E156" s="26"/>
      <c r="F156" s="26"/>
      <c r="G156" s="26"/>
      <c r="H156" s="26"/>
      <c r="I156" s="26"/>
      <c r="J156" s="26"/>
      <c r="K156" s="26"/>
      <c r="L156" s="26"/>
      <c r="M156" s="26"/>
      <c r="N156" s="26"/>
      <c r="O156" s="26"/>
      <c r="P156" s="2"/>
      <c r="Q156" s="3"/>
    </row>
    <row r="157" spans="1:17" s="4" customFormat="1">
      <c r="A157" s="1"/>
      <c r="B157" s="1"/>
      <c r="C157" s="26"/>
      <c r="D157" s="26"/>
      <c r="E157" s="26"/>
      <c r="F157" s="26"/>
      <c r="G157" s="26"/>
      <c r="H157" s="26"/>
      <c r="I157" s="26"/>
      <c r="J157" s="26"/>
      <c r="K157" s="26"/>
      <c r="L157" s="26"/>
      <c r="M157" s="26"/>
      <c r="N157" s="26"/>
      <c r="O157" s="26"/>
      <c r="P157" s="2"/>
      <c r="Q157" s="3"/>
    </row>
    <row r="158" spans="1:17" s="4" customFormat="1">
      <c r="A158" s="1"/>
      <c r="B158" s="1"/>
      <c r="C158" s="26"/>
      <c r="D158" s="26"/>
      <c r="E158" s="26"/>
      <c r="F158" s="26"/>
      <c r="G158" s="26"/>
      <c r="H158" s="26"/>
      <c r="I158" s="26"/>
      <c r="J158" s="26"/>
      <c r="K158" s="26"/>
      <c r="L158" s="26"/>
      <c r="M158" s="26"/>
      <c r="N158" s="26"/>
      <c r="O158" s="26"/>
      <c r="P158" s="2"/>
      <c r="Q158" s="3"/>
    </row>
    <row r="159" spans="1:17" s="4" customFormat="1">
      <c r="A159" s="1"/>
      <c r="B159" s="1"/>
      <c r="C159" s="26"/>
      <c r="D159" s="26"/>
      <c r="E159" s="26"/>
      <c r="F159" s="26"/>
      <c r="G159" s="26"/>
      <c r="H159" s="26"/>
      <c r="I159" s="26"/>
      <c r="J159" s="26"/>
      <c r="K159" s="26"/>
      <c r="L159" s="26"/>
      <c r="M159" s="26"/>
      <c r="N159" s="26"/>
      <c r="O159" s="26"/>
      <c r="P159" s="2"/>
      <c r="Q159" s="3"/>
    </row>
    <row r="160" spans="1:17" s="4" customFormat="1">
      <c r="A160" s="1"/>
      <c r="B160" s="1"/>
      <c r="C160" s="26"/>
      <c r="D160" s="26"/>
      <c r="E160" s="26"/>
      <c r="F160" s="26"/>
      <c r="G160" s="26"/>
      <c r="H160" s="26"/>
      <c r="I160" s="26"/>
      <c r="J160" s="26"/>
      <c r="K160" s="26"/>
      <c r="L160" s="26"/>
      <c r="M160" s="26"/>
      <c r="N160" s="26"/>
      <c r="O160" s="26"/>
      <c r="P160" s="2"/>
      <c r="Q160" s="3"/>
    </row>
    <row r="161" spans="1:17" s="4" customFormat="1">
      <c r="A161" s="1"/>
      <c r="B161" s="1"/>
      <c r="C161" s="26"/>
      <c r="D161" s="26"/>
      <c r="E161" s="26"/>
      <c r="F161" s="26"/>
      <c r="G161" s="26"/>
      <c r="H161" s="26"/>
      <c r="I161" s="26"/>
      <c r="J161" s="26"/>
      <c r="K161" s="26"/>
      <c r="L161" s="26"/>
      <c r="M161" s="26"/>
      <c r="N161" s="26"/>
      <c r="O161" s="26"/>
      <c r="P161" s="2"/>
      <c r="Q161" s="3"/>
    </row>
    <row r="162" spans="1:17" s="4" customFormat="1">
      <c r="A162" s="1"/>
      <c r="B162" s="1"/>
      <c r="C162" s="26"/>
      <c r="D162" s="26"/>
      <c r="E162" s="26"/>
      <c r="F162" s="26"/>
      <c r="G162" s="26"/>
      <c r="H162" s="26"/>
      <c r="I162" s="26"/>
      <c r="J162" s="26"/>
      <c r="K162" s="26"/>
      <c r="L162" s="26"/>
      <c r="M162" s="26"/>
      <c r="N162" s="26"/>
      <c r="O162" s="26"/>
      <c r="P162" s="2"/>
      <c r="Q162" s="3"/>
    </row>
    <row r="163" spans="1:17" s="4" customFormat="1">
      <c r="A163" s="1"/>
      <c r="B163" s="1"/>
      <c r="C163" s="26"/>
      <c r="D163" s="26"/>
      <c r="E163" s="26"/>
      <c r="F163" s="26"/>
      <c r="G163" s="26"/>
      <c r="H163" s="26"/>
      <c r="I163" s="26"/>
      <c r="J163" s="26"/>
      <c r="K163" s="26"/>
      <c r="L163" s="26"/>
      <c r="M163" s="26"/>
      <c r="N163" s="26"/>
      <c r="O163" s="26"/>
      <c r="P163" s="2"/>
      <c r="Q163" s="3"/>
    </row>
    <row r="164" spans="1:17" s="4" customFormat="1">
      <c r="A164" s="1"/>
      <c r="B164" s="1"/>
      <c r="C164" s="26"/>
      <c r="D164" s="26"/>
      <c r="E164" s="26"/>
      <c r="F164" s="26"/>
      <c r="G164" s="26"/>
      <c r="H164" s="26"/>
      <c r="I164" s="26"/>
      <c r="J164" s="26"/>
      <c r="K164" s="26"/>
      <c r="L164" s="26"/>
      <c r="M164" s="26"/>
      <c r="N164" s="26"/>
      <c r="O164" s="26"/>
      <c r="P164" s="2"/>
      <c r="Q164" s="3"/>
    </row>
    <row r="165" spans="1:17" s="4" customFormat="1">
      <c r="A165" s="1"/>
      <c r="B165" s="1"/>
      <c r="C165" s="26"/>
      <c r="D165" s="26"/>
      <c r="E165" s="26"/>
      <c r="F165" s="26"/>
      <c r="G165" s="26"/>
      <c r="H165" s="26"/>
      <c r="I165" s="26"/>
      <c r="J165" s="26"/>
      <c r="K165" s="26"/>
      <c r="L165" s="26"/>
      <c r="M165" s="26"/>
      <c r="N165" s="26"/>
      <c r="O165" s="26"/>
      <c r="P165" s="2"/>
      <c r="Q165" s="3"/>
    </row>
    <row r="166" spans="1:17" s="4" customFormat="1">
      <c r="A166" s="1"/>
      <c r="B166" s="1"/>
      <c r="C166" s="26"/>
      <c r="D166" s="26"/>
      <c r="E166" s="26"/>
      <c r="F166" s="26"/>
      <c r="G166" s="26"/>
      <c r="H166" s="26"/>
      <c r="I166" s="26"/>
      <c r="J166" s="26"/>
      <c r="K166" s="26"/>
      <c r="L166" s="26"/>
      <c r="M166" s="26"/>
      <c r="N166" s="26"/>
      <c r="O166" s="26"/>
      <c r="P166" s="2"/>
      <c r="Q166" s="3"/>
    </row>
    <row r="167" spans="1:17" s="4" customFormat="1">
      <c r="A167" s="1"/>
      <c r="B167" s="1"/>
      <c r="C167" s="26"/>
      <c r="D167" s="26"/>
      <c r="E167" s="26"/>
      <c r="F167" s="26"/>
      <c r="G167" s="26"/>
      <c r="H167" s="26"/>
      <c r="I167" s="26"/>
      <c r="J167" s="26"/>
      <c r="K167" s="26"/>
      <c r="L167" s="26"/>
      <c r="M167" s="26"/>
      <c r="N167" s="26"/>
      <c r="O167" s="26"/>
      <c r="P167" s="2"/>
      <c r="Q167" s="3"/>
    </row>
    <row r="168" spans="1:17" s="4" customFormat="1">
      <c r="A168" s="1"/>
      <c r="B168" s="1"/>
      <c r="C168" s="26"/>
      <c r="D168" s="26"/>
      <c r="E168" s="26"/>
      <c r="F168" s="26"/>
      <c r="G168" s="26"/>
      <c r="H168" s="26"/>
      <c r="I168" s="26"/>
      <c r="J168" s="26"/>
      <c r="K168" s="26"/>
      <c r="L168" s="26"/>
      <c r="M168" s="26"/>
      <c r="N168" s="26"/>
      <c r="O168" s="26"/>
      <c r="P168" s="2"/>
      <c r="Q168" s="3"/>
    </row>
    <row r="169" spans="1:17" s="4" customFormat="1">
      <c r="A169" s="1"/>
      <c r="B169" s="1"/>
      <c r="C169" s="26"/>
      <c r="D169" s="26"/>
      <c r="E169" s="26"/>
      <c r="F169" s="26"/>
      <c r="G169" s="26"/>
      <c r="H169" s="26"/>
      <c r="I169" s="26"/>
      <c r="J169" s="26"/>
      <c r="K169" s="26"/>
      <c r="L169" s="26"/>
      <c r="M169" s="26"/>
      <c r="N169" s="26"/>
      <c r="O169" s="26"/>
      <c r="P169" s="2"/>
      <c r="Q169" s="3"/>
    </row>
    <row r="170" spans="1:17" s="4" customFormat="1">
      <c r="A170" s="1"/>
      <c r="B170" s="1"/>
      <c r="C170" s="26"/>
      <c r="D170" s="26"/>
      <c r="E170" s="26"/>
      <c r="F170" s="26"/>
      <c r="G170" s="26"/>
      <c r="H170" s="26"/>
      <c r="I170" s="26"/>
      <c r="J170" s="26"/>
      <c r="K170" s="26"/>
      <c r="L170" s="26"/>
      <c r="M170" s="26"/>
      <c r="N170" s="26"/>
      <c r="O170" s="26"/>
      <c r="P170" s="2"/>
      <c r="Q170" s="3"/>
    </row>
    <row r="171" spans="1:17" s="4" customFormat="1">
      <c r="A171" s="1"/>
      <c r="B171" s="1"/>
      <c r="C171" s="26"/>
      <c r="D171" s="26"/>
      <c r="E171" s="26"/>
      <c r="F171" s="26"/>
      <c r="G171" s="26"/>
      <c r="H171" s="26"/>
      <c r="I171" s="26"/>
      <c r="J171" s="26"/>
      <c r="K171" s="26"/>
      <c r="L171" s="26"/>
      <c r="M171" s="26"/>
      <c r="N171" s="26"/>
      <c r="O171" s="26"/>
      <c r="P171" s="2"/>
      <c r="Q171" s="3"/>
    </row>
    <row r="172" spans="1:17" s="4" customFormat="1">
      <c r="A172" s="1"/>
      <c r="B172" s="1"/>
      <c r="C172" s="26"/>
      <c r="D172" s="26"/>
      <c r="E172" s="26"/>
      <c r="F172" s="26"/>
      <c r="G172" s="26"/>
      <c r="H172" s="26"/>
      <c r="I172" s="26"/>
      <c r="J172" s="26"/>
      <c r="K172" s="26"/>
      <c r="L172" s="26"/>
      <c r="M172" s="26"/>
      <c r="N172" s="26"/>
      <c r="O172" s="26"/>
      <c r="P172" s="2"/>
      <c r="Q172" s="3"/>
    </row>
    <row r="173" spans="1:17" s="4" customFormat="1">
      <c r="A173" s="1"/>
      <c r="B173" s="1"/>
      <c r="C173" s="26"/>
      <c r="D173" s="26"/>
      <c r="E173" s="26"/>
      <c r="F173" s="26"/>
      <c r="G173" s="26"/>
      <c r="H173" s="26"/>
      <c r="I173" s="26"/>
      <c r="J173" s="26"/>
      <c r="K173" s="26"/>
      <c r="L173" s="26"/>
      <c r="M173" s="26"/>
      <c r="N173" s="26"/>
      <c r="O173" s="26"/>
      <c r="P173" s="2"/>
      <c r="Q173" s="3"/>
    </row>
    <row r="174" spans="1:17" s="4" customFormat="1">
      <c r="A174" s="1"/>
      <c r="B174" s="1"/>
      <c r="C174" s="26"/>
      <c r="D174" s="26"/>
      <c r="E174" s="26"/>
      <c r="F174" s="26"/>
      <c r="G174" s="26"/>
      <c r="H174" s="26"/>
      <c r="I174" s="26"/>
      <c r="J174" s="26"/>
      <c r="K174" s="26"/>
      <c r="L174" s="26"/>
      <c r="M174" s="26"/>
      <c r="N174" s="26"/>
      <c r="O174" s="26"/>
      <c r="P174" s="2"/>
      <c r="Q174" s="3"/>
    </row>
    <row r="175" spans="1:17" s="4" customFormat="1">
      <c r="A175" s="1"/>
      <c r="B175" s="1"/>
      <c r="C175" s="26"/>
      <c r="D175" s="26"/>
      <c r="E175" s="26"/>
      <c r="F175" s="26"/>
      <c r="G175" s="26"/>
      <c r="H175" s="26"/>
      <c r="I175" s="26"/>
      <c r="J175" s="26"/>
      <c r="K175" s="26"/>
      <c r="L175" s="26"/>
      <c r="M175" s="26"/>
      <c r="N175" s="26"/>
      <c r="O175" s="26"/>
      <c r="P175" s="2"/>
      <c r="Q175" s="3"/>
    </row>
    <row r="176" spans="1:17" s="4" customFormat="1">
      <c r="A176" s="1"/>
      <c r="B176" s="1"/>
      <c r="C176" s="26"/>
      <c r="D176" s="26"/>
      <c r="E176" s="26"/>
      <c r="F176" s="26"/>
      <c r="G176" s="26"/>
      <c r="H176" s="26"/>
      <c r="I176" s="26"/>
      <c r="J176" s="26"/>
      <c r="K176" s="26"/>
      <c r="L176" s="26"/>
      <c r="M176" s="26"/>
      <c r="N176" s="26"/>
      <c r="O176" s="26"/>
      <c r="P176" s="2"/>
      <c r="Q176" s="3"/>
    </row>
    <row r="177" spans="1:17" s="4" customFormat="1">
      <c r="A177" s="1"/>
      <c r="B177" s="1"/>
      <c r="C177" s="26"/>
      <c r="D177" s="26"/>
      <c r="E177" s="26"/>
      <c r="F177" s="26"/>
      <c r="G177" s="26"/>
      <c r="H177" s="26"/>
      <c r="I177" s="26"/>
      <c r="J177" s="26"/>
      <c r="K177" s="26"/>
      <c r="L177" s="26"/>
      <c r="M177" s="26"/>
      <c r="N177" s="26"/>
      <c r="O177" s="26"/>
      <c r="P177" s="2"/>
      <c r="Q177" s="3"/>
    </row>
    <row r="178" spans="1:17" s="4" customFormat="1">
      <c r="A178" s="1"/>
      <c r="B178" s="1"/>
      <c r="C178" s="26"/>
      <c r="D178" s="26"/>
      <c r="E178" s="26"/>
      <c r="F178" s="26"/>
      <c r="G178" s="26"/>
      <c r="H178" s="26"/>
      <c r="I178" s="26"/>
      <c r="J178" s="26"/>
      <c r="K178" s="26"/>
      <c r="L178" s="26"/>
      <c r="M178" s="26"/>
      <c r="N178" s="26"/>
      <c r="O178" s="26"/>
      <c r="P178" s="2"/>
      <c r="Q178" s="3"/>
    </row>
    <row r="179" spans="1:17" s="4" customFormat="1">
      <c r="A179" s="1"/>
      <c r="B179" s="1"/>
      <c r="C179" s="26"/>
      <c r="D179" s="26"/>
      <c r="E179" s="26"/>
      <c r="F179" s="26"/>
      <c r="G179" s="26"/>
      <c r="H179" s="26"/>
      <c r="I179" s="26"/>
      <c r="J179" s="26"/>
      <c r="K179" s="26"/>
      <c r="L179" s="26"/>
      <c r="M179" s="26"/>
      <c r="N179" s="26"/>
      <c r="O179" s="26"/>
      <c r="P179" s="2"/>
      <c r="Q179" s="3"/>
    </row>
    <row r="180" spans="1:17" s="4" customFormat="1">
      <c r="A180" s="1"/>
      <c r="B180" s="1"/>
      <c r="C180" s="26"/>
      <c r="D180" s="26"/>
      <c r="E180" s="26"/>
      <c r="F180" s="26"/>
      <c r="G180" s="26"/>
      <c r="H180" s="26"/>
      <c r="I180" s="26"/>
      <c r="J180" s="26"/>
      <c r="K180" s="26"/>
      <c r="L180" s="26"/>
      <c r="M180" s="26"/>
      <c r="N180" s="26"/>
      <c r="O180" s="26"/>
      <c r="P180" s="2"/>
      <c r="Q180" s="3"/>
    </row>
    <row r="181" spans="1:17" s="4" customFormat="1">
      <c r="A181" s="1"/>
      <c r="B181" s="1"/>
      <c r="C181" s="26"/>
      <c r="D181" s="26"/>
      <c r="E181" s="26"/>
      <c r="F181" s="26"/>
      <c r="G181" s="26"/>
      <c r="H181" s="26"/>
      <c r="I181" s="26"/>
      <c r="J181" s="26"/>
      <c r="K181" s="26"/>
      <c r="L181" s="26"/>
      <c r="M181" s="26"/>
      <c r="N181" s="26"/>
      <c r="O181" s="26"/>
      <c r="P181" s="2"/>
      <c r="Q181" s="3"/>
    </row>
    <row r="182" spans="1:17" s="4" customFormat="1">
      <c r="A182" s="1"/>
      <c r="B182" s="1"/>
      <c r="C182" s="26"/>
      <c r="D182" s="26"/>
      <c r="E182" s="26"/>
      <c r="F182" s="26"/>
      <c r="G182" s="26"/>
      <c r="H182" s="26"/>
      <c r="I182" s="26"/>
      <c r="J182" s="26"/>
      <c r="K182" s="26"/>
      <c r="L182" s="26"/>
      <c r="M182" s="26"/>
      <c r="N182" s="26"/>
      <c r="O182" s="26"/>
      <c r="P182" s="2"/>
      <c r="Q182" s="3"/>
    </row>
    <row r="183" spans="1:17" s="4" customFormat="1">
      <c r="A183" s="1"/>
      <c r="B183" s="1"/>
      <c r="C183" s="26"/>
      <c r="D183" s="26"/>
      <c r="E183" s="26"/>
      <c r="F183" s="26"/>
      <c r="G183" s="26"/>
      <c r="H183" s="26"/>
      <c r="I183" s="26"/>
      <c r="J183" s="26"/>
      <c r="K183" s="26"/>
      <c r="L183" s="26"/>
      <c r="M183" s="26"/>
      <c r="N183" s="26"/>
      <c r="O183" s="26"/>
      <c r="P183" s="2"/>
      <c r="Q183" s="3"/>
    </row>
    <row r="184" spans="1:17" s="4" customFormat="1">
      <c r="A184" s="1"/>
      <c r="B184" s="1"/>
      <c r="C184" s="26"/>
      <c r="D184" s="26"/>
      <c r="E184" s="26"/>
      <c r="F184" s="26"/>
      <c r="G184" s="26"/>
      <c r="H184" s="26"/>
      <c r="I184" s="26"/>
      <c r="J184" s="26"/>
      <c r="K184" s="26"/>
      <c r="L184" s="26"/>
      <c r="M184" s="26"/>
      <c r="N184" s="26"/>
      <c r="O184" s="26"/>
      <c r="P184" s="2"/>
      <c r="Q184" s="3"/>
    </row>
    <row r="185" spans="1:17" s="4" customFormat="1">
      <c r="A185" s="1"/>
      <c r="B185" s="1"/>
      <c r="C185" s="26"/>
      <c r="D185" s="26"/>
      <c r="E185" s="26"/>
      <c r="F185" s="26"/>
      <c r="G185" s="26"/>
      <c r="H185" s="26"/>
      <c r="I185" s="26"/>
      <c r="J185" s="26"/>
      <c r="K185" s="26"/>
      <c r="L185" s="26"/>
      <c r="M185" s="26"/>
      <c r="N185" s="26"/>
      <c r="O185" s="26"/>
      <c r="P185" s="2"/>
      <c r="Q185" s="3"/>
    </row>
    <row r="186" spans="1:17" s="4" customFormat="1">
      <c r="A186" s="1"/>
      <c r="B186" s="1"/>
      <c r="C186" s="26"/>
      <c r="D186" s="26"/>
      <c r="E186" s="26"/>
      <c r="F186" s="26"/>
      <c r="G186" s="26"/>
      <c r="H186" s="26"/>
      <c r="I186" s="26"/>
      <c r="J186" s="26"/>
      <c r="K186" s="26"/>
      <c r="L186" s="26"/>
      <c r="M186" s="26"/>
      <c r="N186" s="26"/>
      <c r="O186" s="26"/>
      <c r="P186" s="2"/>
      <c r="Q186" s="3"/>
    </row>
    <row r="187" spans="1:17" s="4" customFormat="1">
      <c r="A187" s="1"/>
      <c r="B187" s="1"/>
      <c r="C187" s="26"/>
      <c r="D187" s="26"/>
      <c r="E187" s="26"/>
      <c r="F187" s="26"/>
      <c r="G187" s="26"/>
      <c r="H187" s="26"/>
      <c r="I187" s="26"/>
      <c r="J187" s="26"/>
      <c r="K187" s="26"/>
      <c r="L187" s="26"/>
      <c r="M187" s="26"/>
      <c r="N187" s="26"/>
      <c r="O187" s="26"/>
      <c r="P187" s="2"/>
      <c r="Q187" s="3"/>
    </row>
    <row r="188" spans="1:17" s="4" customFormat="1">
      <c r="A188" s="1"/>
      <c r="B188" s="1"/>
      <c r="C188" s="26"/>
      <c r="D188" s="26"/>
      <c r="E188" s="26"/>
      <c r="F188" s="26"/>
      <c r="G188" s="26"/>
      <c r="H188" s="26"/>
      <c r="I188" s="26"/>
      <c r="J188" s="26"/>
      <c r="K188" s="26"/>
      <c r="L188" s="26"/>
      <c r="M188" s="26"/>
      <c r="N188" s="26"/>
      <c r="O188" s="26"/>
      <c r="P188" s="2"/>
      <c r="Q188" s="3"/>
    </row>
    <row r="189" spans="1:17" s="4" customFormat="1">
      <c r="A189" s="1"/>
      <c r="B189" s="1"/>
      <c r="C189" s="26"/>
      <c r="D189" s="26"/>
      <c r="E189" s="26"/>
      <c r="F189" s="26"/>
      <c r="G189" s="26"/>
      <c r="H189" s="26"/>
      <c r="I189" s="26"/>
      <c r="J189" s="26"/>
      <c r="K189" s="26"/>
      <c r="L189" s="26"/>
      <c r="M189" s="26"/>
      <c r="N189" s="26"/>
      <c r="O189" s="26"/>
      <c r="P189" s="2"/>
      <c r="Q189" s="3"/>
    </row>
    <row r="190" spans="1:17" s="4" customFormat="1">
      <c r="A190" s="1"/>
      <c r="B190" s="1"/>
      <c r="C190" s="26"/>
      <c r="D190" s="26"/>
      <c r="E190" s="26"/>
      <c r="F190" s="26"/>
      <c r="G190" s="26"/>
      <c r="H190" s="26"/>
      <c r="I190" s="26"/>
      <c r="J190" s="26"/>
      <c r="K190" s="26"/>
      <c r="L190" s="26"/>
      <c r="M190" s="26"/>
      <c r="N190" s="26"/>
      <c r="O190" s="26"/>
      <c r="P190" s="2"/>
      <c r="Q190" s="3"/>
    </row>
    <row r="191" spans="1:17" s="4" customFormat="1">
      <c r="A191" s="1"/>
      <c r="B191" s="1"/>
      <c r="C191" s="26"/>
      <c r="D191" s="26"/>
      <c r="E191" s="26"/>
      <c r="F191" s="26"/>
      <c r="G191" s="26"/>
      <c r="H191" s="26"/>
      <c r="I191" s="26"/>
      <c r="J191" s="26"/>
      <c r="K191" s="26"/>
      <c r="L191" s="26"/>
      <c r="M191" s="26"/>
      <c r="N191" s="26"/>
      <c r="O191" s="26"/>
      <c r="P191" s="2"/>
      <c r="Q191" s="3"/>
    </row>
    <row r="192" spans="1:17" s="4" customFormat="1">
      <c r="A192" s="1"/>
      <c r="B192" s="1"/>
      <c r="C192" s="26"/>
      <c r="D192" s="26"/>
      <c r="E192" s="26"/>
      <c r="F192" s="26"/>
      <c r="G192" s="26"/>
      <c r="H192" s="26"/>
      <c r="I192" s="26"/>
      <c r="J192" s="26"/>
      <c r="K192" s="26"/>
      <c r="L192" s="26"/>
      <c r="M192" s="26"/>
      <c r="N192" s="26"/>
      <c r="O192" s="26"/>
      <c r="P192" s="2"/>
      <c r="Q192" s="3"/>
    </row>
    <row r="193" spans="1:17" s="4" customFormat="1">
      <c r="A193" s="1"/>
      <c r="B193" s="1"/>
      <c r="C193" s="26"/>
      <c r="D193" s="26"/>
      <c r="E193" s="26"/>
      <c r="F193" s="26"/>
      <c r="G193" s="26"/>
      <c r="H193" s="26"/>
      <c r="I193" s="26"/>
      <c r="J193" s="26"/>
      <c r="K193" s="26"/>
      <c r="L193" s="26"/>
      <c r="M193" s="26"/>
      <c r="N193" s="26"/>
      <c r="O193" s="26"/>
      <c r="P193" s="2"/>
      <c r="Q193" s="3"/>
    </row>
    <row r="194" spans="1:17" s="4" customFormat="1">
      <c r="A194" s="1"/>
      <c r="B194" s="1"/>
      <c r="C194" s="26"/>
      <c r="D194" s="26"/>
      <c r="E194" s="26"/>
      <c r="F194" s="26"/>
      <c r="G194" s="26"/>
      <c r="H194" s="26"/>
      <c r="I194" s="26"/>
      <c r="J194" s="26"/>
      <c r="K194" s="26"/>
      <c r="L194" s="26"/>
      <c r="M194" s="26"/>
      <c r="N194" s="26"/>
      <c r="O194" s="26"/>
      <c r="P194" s="2"/>
      <c r="Q194" s="3"/>
    </row>
    <row r="195" spans="1:17" s="4" customFormat="1">
      <c r="A195" s="1"/>
      <c r="B195" s="1"/>
      <c r="C195" s="26"/>
      <c r="D195" s="26"/>
      <c r="E195" s="26"/>
      <c r="F195" s="26"/>
      <c r="G195" s="26"/>
      <c r="H195" s="26"/>
      <c r="I195" s="26"/>
      <c r="J195" s="26"/>
      <c r="K195" s="26"/>
      <c r="L195" s="26"/>
      <c r="M195" s="26"/>
      <c r="N195" s="26"/>
      <c r="O195" s="26"/>
      <c r="P195" s="2"/>
      <c r="Q195" s="3"/>
    </row>
    <row r="196" spans="1:17" s="4" customFormat="1">
      <c r="A196" s="1"/>
      <c r="B196" s="1"/>
      <c r="C196" s="26"/>
      <c r="D196" s="26"/>
      <c r="E196" s="26"/>
      <c r="F196" s="26"/>
      <c r="G196" s="26"/>
      <c r="H196" s="26"/>
      <c r="I196" s="26"/>
      <c r="J196" s="26"/>
      <c r="K196" s="26"/>
      <c r="L196" s="26"/>
      <c r="M196" s="26"/>
      <c r="N196" s="26"/>
      <c r="O196" s="26"/>
      <c r="P196" s="2"/>
      <c r="Q196" s="3"/>
    </row>
    <row r="197" spans="1:17" s="4" customFormat="1">
      <c r="A197" s="1"/>
      <c r="B197" s="1"/>
      <c r="C197" s="26"/>
      <c r="D197" s="26"/>
      <c r="E197" s="26"/>
      <c r="F197" s="26"/>
      <c r="G197" s="26"/>
      <c r="H197" s="26"/>
      <c r="I197" s="26"/>
      <c r="J197" s="26"/>
      <c r="K197" s="26"/>
      <c r="L197" s="26"/>
      <c r="M197" s="26"/>
      <c r="N197" s="26"/>
      <c r="O197" s="26"/>
      <c r="P197" s="2"/>
      <c r="Q197" s="3"/>
    </row>
    <row r="198" spans="1:17" s="4" customFormat="1">
      <c r="A198" s="1"/>
      <c r="B198" s="1"/>
      <c r="C198" s="26"/>
      <c r="D198" s="26"/>
      <c r="E198" s="26"/>
      <c r="F198" s="26"/>
      <c r="G198" s="26"/>
      <c r="H198" s="26"/>
      <c r="I198" s="26"/>
      <c r="J198" s="26"/>
      <c r="K198" s="26"/>
      <c r="L198" s="26"/>
      <c r="M198" s="26"/>
      <c r="N198" s="26"/>
      <c r="O198" s="26"/>
      <c r="P198" s="2"/>
      <c r="Q198" s="3"/>
    </row>
    <row r="199" spans="1:17" s="4" customFormat="1">
      <c r="A199" s="1"/>
      <c r="B199" s="1"/>
      <c r="C199" s="26"/>
      <c r="D199" s="26"/>
      <c r="E199" s="26"/>
      <c r="F199" s="26"/>
      <c r="G199" s="26"/>
      <c r="H199" s="26"/>
      <c r="I199" s="26"/>
      <c r="J199" s="26"/>
      <c r="K199" s="26"/>
      <c r="L199" s="26"/>
      <c r="M199" s="26"/>
      <c r="N199" s="26"/>
      <c r="O199" s="26"/>
      <c r="P199" s="2"/>
      <c r="Q199" s="3"/>
    </row>
    <row r="200" spans="1:17" s="4" customFormat="1">
      <c r="A200" s="1"/>
      <c r="B200" s="1"/>
      <c r="C200" s="26"/>
      <c r="D200" s="26"/>
      <c r="E200" s="26"/>
      <c r="F200" s="26"/>
      <c r="G200" s="26"/>
      <c r="H200" s="26"/>
      <c r="I200" s="26"/>
      <c r="J200" s="26"/>
      <c r="K200" s="26"/>
      <c r="L200" s="26"/>
      <c r="M200" s="26"/>
      <c r="N200" s="26"/>
      <c r="O200" s="26"/>
      <c r="P200" s="2"/>
      <c r="Q200" s="3"/>
    </row>
    <row r="201" spans="1:17" s="4" customFormat="1">
      <c r="A201" s="1"/>
      <c r="B201" s="1"/>
      <c r="C201" s="26"/>
      <c r="D201" s="26"/>
      <c r="E201" s="26"/>
      <c r="F201" s="26"/>
      <c r="G201" s="26"/>
      <c r="H201" s="26"/>
      <c r="I201" s="26"/>
      <c r="J201" s="26"/>
      <c r="K201" s="26"/>
      <c r="L201" s="26"/>
      <c r="M201" s="26"/>
      <c r="N201" s="26"/>
      <c r="O201" s="26"/>
      <c r="P201" s="2"/>
      <c r="Q201" s="3"/>
    </row>
    <row r="202" spans="1:17" s="4" customFormat="1">
      <c r="A202" s="1"/>
      <c r="B202" s="1"/>
      <c r="C202" s="26"/>
      <c r="D202" s="26"/>
      <c r="E202" s="26"/>
      <c r="F202" s="26"/>
      <c r="G202" s="26"/>
      <c r="H202" s="26"/>
      <c r="I202" s="26"/>
      <c r="J202" s="26"/>
      <c r="K202" s="26"/>
      <c r="L202" s="26"/>
      <c r="M202" s="26"/>
      <c r="N202" s="26"/>
      <c r="O202" s="26"/>
      <c r="P202" s="2"/>
      <c r="Q202" s="3"/>
    </row>
    <row r="203" spans="1:17" s="4" customFormat="1">
      <c r="A203" s="1"/>
      <c r="B203" s="1"/>
      <c r="C203" s="26"/>
      <c r="D203" s="26"/>
      <c r="E203" s="26"/>
      <c r="F203" s="26"/>
      <c r="G203" s="26"/>
      <c r="H203" s="26"/>
      <c r="I203" s="26"/>
      <c r="J203" s="26"/>
      <c r="K203" s="26"/>
      <c r="L203" s="26"/>
      <c r="M203" s="26"/>
      <c r="N203" s="26"/>
      <c r="O203" s="26"/>
      <c r="P203" s="2"/>
      <c r="Q203" s="3"/>
    </row>
    <row r="204" spans="1:17" s="4" customFormat="1">
      <c r="A204" s="1"/>
      <c r="B204" s="1"/>
      <c r="C204" s="26"/>
      <c r="D204" s="26"/>
      <c r="E204" s="26"/>
      <c r="F204" s="26"/>
      <c r="G204" s="26"/>
      <c r="H204" s="26"/>
      <c r="I204" s="26"/>
      <c r="J204" s="26"/>
      <c r="K204" s="26"/>
      <c r="L204" s="26"/>
      <c r="M204" s="26"/>
      <c r="N204" s="26"/>
      <c r="O204" s="26"/>
      <c r="P204" s="2"/>
      <c r="Q204" s="3"/>
    </row>
    <row r="205" spans="1:17" s="4" customFormat="1">
      <c r="A205" s="1"/>
      <c r="B205" s="1"/>
      <c r="C205" s="26"/>
      <c r="D205" s="26"/>
      <c r="E205" s="26"/>
      <c r="F205" s="26"/>
      <c r="G205" s="26"/>
      <c r="H205" s="26"/>
      <c r="I205" s="26"/>
      <c r="J205" s="26"/>
      <c r="K205" s="26"/>
      <c r="L205" s="26"/>
      <c r="M205" s="26"/>
      <c r="N205" s="26"/>
      <c r="O205" s="26"/>
      <c r="P205" s="2"/>
      <c r="Q205" s="3"/>
    </row>
    <row r="206" spans="1:17" s="4" customFormat="1">
      <c r="A206" s="1"/>
      <c r="B206" s="1"/>
      <c r="C206" s="26"/>
      <c r="D206" s="26"/>
      <c r="E206" s="26"/>
      <c r="F206" s="26"/>
      <c r="G206" s="26"/>
      <c r="H206" s="26"/>
      <c r="I206" s="26"/>
      <c r="J206" s="26"/>
      <c r="K206" s="26"/>
      <c r="L206" s="26"/>
      <c r="M206" s="26"/>
      <c r="N206" s="26"/>
      <c r="O206" s="26"/>
      <c r="P206" s="2"/>
      <c r="Q206" s="3"/>
    </row>
    <row r="207" spans="1:17" s="4" customFormat="1">
      <c r="A207" s="1"/>
      <c r="B207" s="1"/>
      <c r="C207" s="26"/>
      <c r="D207" s="26"/>
      <c r="E207" s="26"/>
      <c r="F207" s="26"/>
      <c r="G207" s="26"/>
      <c r="H207" s="26"/>
      <c r="I207" s="26"/>
      <c r="J207" s="26"/>
      <c r="K207" s="26"/>
      <c r="L207" s="26"/>
      <c r="M207" s="26"/>
      <c r="N207" s="26"/>
      <c r="O207" s="26"/>
      <c r="P207" s="2"/>
      <c r="Q207" s="3"/>
    </row>
    <row r="208" spans="1:17" s="4" customFormat="1">
      <c r="A208" s="1"/>
      <c r="B208" s="1"/>
      <c r="C208" s="26"/>
      <c r="D208" s="26"/>
      <c r="E208" s="26"/>
      <c r="F208" s="26"/>
      <c r="G208" s="26"/>
      <c r="H208" s="26"/>
      <c r="I208" s="26"/>
      <c r="J208" s="26"/>
      <c r="K208" s="26"/>
      <c r="L208" s="26"/>
      <c r="M208" s="26"/>
      <c r="N208" s="26"/>
      <c r="O208" s="26"/>
      <c r="P208" s="2"/>
      <c r="Q208" s="3"/>
    </row>
    <row r="209" spans="1:17" s="4" customFormat="1">
      <c r="A209" s="1"/>
      <c r="B209" s="1"/>
      <c r="C209" s="26"/>
      <c r="D209" s="26"/>
      <c r="E209" s="26"/>
      <c r="F209" s="26"/>
      <c r="G209" s="26"/>
      <c r="H209" s="26"/>
      <c r="I209" s="26"/>
      <c r="J209" s="26"/>
      <c r="K209" s="26"/>
      <c r="L209" s="26"/>
      <c r="M209" s="26"/>
      <c r="N209" s="26"/>
      <c r="O209" s="26"/>
      <c r="P209" s="2"/>
      <c r="Q209" s="3"/>
    </row>
    <row r="210" spans="1:17" s="4" customFormat="1">
      <c r="A210" s="1"/>
      <c r="B210" s="1"/>
      <c r="C210" s="26"/>
      <c r="D210" s="26"/>
      <c r="E210" s="26"/>
      <c r="F210" s="26"/>
      <c r="G210" s="26"/>
      <c r="H210" s="26"/>
      <c r="I210" s="26"/>
      <c r="J210" s="26"/>
      <c r="K210" s="26"/>
      <c r="L210" s="26"/>
      <c r="M210" s="26"/>
      <c r="N210" s="26"/>
      <c r="O210" s="26"/>
      <c r="P210" s="2"/>
      <c r="Q210" s="3"/>
    </row>
    <row r="211" spans="1:17" s="4" customFormat="1">
      <c r="A211" s="1"/>
      <c r="B211" s="1"/>
      <c r="C211" s="26"/>
      <c r="D211" s="26"/>
      <c r="E211" s="26"/>
      <c r="F211" s="26"/>
      <c r="G211" s="26"/>
      <c r="H211" s="26"/>
      <c r="I211" s="26"/>
      <c r="J211" s="26"/>
      <c r="K211" s="26"/>
      <c r="L211" s="26"/>
      <c r="M211" s="26"/>
      <c r="N211" s="26"/>
      <c r="O211" s="26"/>
      <c r="P211" s="2"/>
      <c r="Q211" s="3"/>
    </row>
    <row r="212" spans="1:17" s="4" customFormat="1">
      <c r="A212" s="1"/>
      <c r="B212" s="1"/>
      <c r="C212" s="26"/>
      <c r="D212" s="26"/>
      <c r="E212" s="26"/>
      <c r="F212" s="26"/>
      <c r="G212" s="26"/>
      <c r="H212" s="26"/>
      <c r="I212" s="26"/>
      <c r="J212" s="26"/>
      <c r="K212" s="26"/>
      <c r="L212" s="26"/>
      <c r="M212" s="26"/>
      <c r="N212" s="26"/>
      <c r="O212" s="26"/>
      <c r="P212" s="2"/>
      <c r="Q212" s="3"/>
    </row>
    <row r="213" spans="1:17" s="4" customFormat="1">
      <c r="A213" s="1"/>
      <c r="B213" s="1"/>
      <c r="C213" s="26"/>
      <c r="D213" s="26"/>
      <c r="E213" s="26"/>
      <c r="F213" s="26"/>
      <c r="G213" s="26"/>
      <c r="H213" s="26"/>
      <c r="I213" s="26"/>
      <c r="J213" s="26"/>
      <c r="K213" s="26"/>
      <c r="L213" s="26"/>
      <c r="M213" s="26"/>
      <c r="N213" s="26"/>
      <c r="O213" s="26"/>
      <c r="P213" s="2"/>
      <c r="Q213" s="3"/>
    </row>
    <row r="214" spans="1:17" s="4" customFormat="1">
      <c r="A214" s="1"/>
      <c r="B214" s="1"/>
      <c r="C214" s="26"/>
      <c r="D214" s="26"/>
      <c r="E214" s="26"/>
      <c r="F214" s="26"/>
      <c r="G214" s="26"/>
      <c r="H214" s="26"/>
      <c r="I214" s="26"/>
      <c r="J214" s="26"/>
      <c r="K214" s="26"/>
      <c r="L214" s="26"/>
      <c r="M214" s="26"/>
      <c r="N214" s="26"/>
      <c r="O214" s="26"/>
      <c r="P214" s="2"/>
      <c r="Q214" s="3"/>
    </row>
    <row r="215" spans="1:17" s="4" customFormat="1">
      <c r="A215" s="1"/>
      <c r="B215" s="1"/>
      <c r="C215" s="26"/>
      <c r="D215" s="26"/>
      <c r="E215" s="26"/>
      <c r="F215" s="26"/>
      <c r="G215" s="26"/>
      <c r="H215" s="26"/>
      <c r="I215" s="26"/>
      <c r="J215" s="26"/>
      <c r="K215" s="26"/>
      <c r="L215" s="26"/>
      <c r="M215" s="26"/>
      <c r="N215" s="26"/>
      <c r="O215" s="26"/>
      <c r="P215" s="2"/>
      <c r="Q215" s="3"/>
    </row>
    <row r="216" spans="1:17" s="4" customFormat="1">
      <c r="A216" s="1"/>
      <c r="B216" s="1"/>
      <c r="C216" s="26"/>
      <c r="D216" s="26"/>
      <c r="E216" s="26"/>
      <c r="F216" s="26"/>
      <c r="G216" s="26"/>
      <c r="H216" s="26"/>
      <c r="I216" s="26"/>
      <c r="J216" s="26"/>
      <c r="K216" s="26"/>
      <c r="L216" s="26"/>
      <c r="M216" s="26"/>
      <c r="N216" s="26"/>
      <c r="O216" s="26"/>
      <c r="P216" s="2"/>
      <c r="Q216" s="3"/>
    </row>
    <row r="217" spans="1:17" s="4" customFormat="1">
      <c r="A217" s="1"/>
      <c r="B217" s="1"/>
      <c r="C217" s="26"/>
      <c r="D217" s="26"/>
      <c r="E217" s="26"/>
      <c r="F217" s="26"/>
      <c r="G217" s="26"/>
      <c r="H217" s="26"/>
      <c r="I217" s="26"/>
      <c r="J217" s="26"/>
      <c r="K217" s="26"/>
      <c r="L217" s="26"/>
      <c r="M217" s="26"/>
      <c r="N217" s="26"/>
      <c r="O217" s="26"/>
      <c r="P217" s="2"/>
      <c r="Q217" s="3"/>
    </row>
    <row r="218" spans="1:17" s="4" customFormat="1">
      <c r="A218" s="1"/>
      <c r="B218" s="1"/>
      <c r="C218" s="26"/>
      <c r="D218" s="26"/>
      <c r="E218" s="26"/>
      <c r="F218" s="26"/>
      <c r="G218" s="26"/>
      <c r="H218" s="26"/>
      <c r="I218" s="26"/>
      <c r="J218" s="26"/>
      <c r="K218" s="26"/>
      <c r="L218" s="26"/>
      <c r="M218" s="26"/>
      <c r="N218" s="26"/>
      <c r="O218" s="26"/>
      <c r="P218" s="2"/>
      <c r="Q218" s="3"/>
    </row>
    <row r="219" spans="1:17" s="4" customFormat="1">
      <c r="A219" s="1"/>
      <c r="B219" s="1"/>
      <c r="C219" s="26"/>
      <c r="D219" s="26"/>
      <c r="E219" s="26"/>
      <c r="F219" s="26"/>
      <c r="G219" s="26"/>
      <c r="H219" s="26"/>
      <c r="I219" s="26"/>
      <c r="J219" s="26"/>
      <c r="K219" s="26"/>
      <c r="L219" s="26"/>
      <c r="M219" s="26"/>
      <c r="N219" s="26"/>
      <c r="O219" s="26"/>
      <c r="P219" s="2"/>
      <c r="Q219" s="3"/>
    </row>
    <row r="220" spans="1:17" s="4" customFormat="1">
      <c r="A220" s="1"/>
      <c r="B220" s="1"/>
      <c r="C220" s="26"/>
      <c r="D220" s="26"/>
      <c r="E220" s="26"/>
      <c r="F220" s="26"/>
      <c r="G220" s="26"/>
      <c r="H220" s="26"/>
      <c r="I220" s="26"/>
      <c r="J220" s="26"/>
      <c r="K220" s="26"/>
      <c r="L220" s="26"/>
      <c r="M220" s="26"/>
      <c r="N220" s="26"/>
      <c r="O220" s="26"/>
      <c r="P220" s="2"/>
      <c r="Q220" s="3"/>
    </row>
    <row r="221" spans="1:17" s="4" customFormat="1">
      <c r="A221" s="1"/>
      <c r="B221" s="1"/>
      <c r="C221" s="26"/>
      <c r="D221" s="26"/>
      <c r="E221" s="26"/>
      <c r="F221" s="26"/>
      <c r="G221" s="26"/>
      <c r="H221" s="26"/>
      <c r="I221" s="26"/>
      <c r="J221" s="26"/>
      <c r="K221" s="26"/>
      <c r="L221" s="26"/>
      <c r="M221" s="26"/>
      <c r="N221" s="26"/>
      <c r="O221" s="26"/>
      <c r="P221" s="2"/>
      <c r="Q221" s="3"/>
    </row>
    <row r="222" spans="1:17" s="4" customFormat="1">
      <c r="A222" s="1"/>
      <c r="B222" s="1"/>
      <c r="C222" s="26"/>
      <c r="D222" s="26"/>
      <c r="E222" s="26"/>
      <c r="F222" s="26"/>
      <c r="G222" s="26"/>
      <c r="H222" s="26"/>
      <c r="I222" s="26"/>
      <c r="J222" s="26"/>
      <c r="K222" s="26"/>
      <c r="L222" s="26"/>
      <c r="M222" s="26"/>
      <c r="N222" s="26"/>
      <c r="O222" s="26"/>
      <c r="P222" s="2"/>
      <c r="Q222" s="3"/>
    </row>
    <row r="223" spans="1:17" s="4" customFormat="1">
      <c r="A223" s="1"/>
      <c r="B223" s="1"/>
      <c r="C223" s="26"/>
      <c r="D223" s="26"/>
      <c r="E223" s="26"/>
      <c r="F223" s="26"/>
      <c r="G223" s="26"/>
      <c r="H223" s="26"/>
      <c r="I223" s="26"/>
      <c r="J223" s="26"/>
      <c r="K223" s="26"/>
      <c r="L223" s="26"/>
      <c r="M223" s="26"/>
      <c r="N223" s="26"/>
      <c r="O223" s="26"/>
      <c r="P223" s="2"/>
      <c r="Q223" s="3"/>
    </row>
    <row r="224" spans="1:17" s="4" customFormat="1">
      <c r="A224" s="1"/>
      <c r="B224" s="1"/>
      <c r="C224" s="26"/>
      <c r="D224" s="26"/>
      <c r="E224" s="26"/>
      <c r="F224" s="26"/>
      <c r="G224" s="26"/>
      <c r="H224" s="26"/>
      <c r="I224" s="26"/>
      <c r="J224" s="26"/>
      <c r="K224" s="26"/>
      <c r="L224" s="26"/>
      <c r="M224" s="26"/>
      <c r="N224" s="26"/>
      <c r="O224" s="26"/>
      <c r="P224" s="2"/>
      <c r="Q224" s="3"/>
    </row>
    <row r="225" spans="1:17" s="4" customFormat="1">
      <c r="A225" s="1"/>
      <c r="B225" s="1"/>
      <c r="C225" s="26"/>
      <c r="D225" s="26"/>
      <c r="E225" s="26"/>
      <c r="F225" s="26"/>
      <c r="G225" s="26"/>
      <c r="H225" s="26"/>
      <c r="I225" s="26"/>
      <c r="J225" s="26"/>
      <c r="K225" s="26"/>
      <c r="L225" s="26"/>
      <c r="M225" s="26"/>
      <c r="N225" s="26"/>
      <c r="O225" s="26"/>
      <c r="P225" s="2"/>
      <c r="Q225" s="3"/>
    </row>
    <row r="226" spans="1:17" s="4" customFormat="1">
      <c r="A226" s="1"/>
      <c r="B226" s="1"/>
      <c r="C226" s="26"/>
      <c r="D226" s="26"/>
      <c r="E226" s="26"/>
      <c r="F226" s="26"/>
      <c r="G226" s="26"/>
      <c r="H226" s="26"/>
      <c r="I226" s="26"/>
      <c r="J226" s="26"/>
      <c r="K226" s="26"/>
      <c r="L226" s="26"/>
      <c r="M226" s="26"/>
      <c r="N226" s="26"/>
      <c r="O226" s="26"/>
      <c r="P226" s="2"/>
      <c r="Q226" s="3"/>
    </row>
    <row r="227" spans="1:17" s="4" customFormat="1">
      <c r="A227" s="1"/>
      <c r="B227" s="1"/>
      <c r="C227" s="26"/>
      <c r="D227" s="26"/>
      <c r="E227" s="26"/>
      <c r="F227" s="26"/>
      <c r="G227" s="26"/>
      <c r="H227" s="26"/>
      <c r="I227" s="26"/>
      <c r="J227" s="26"/>
      <c r="K227" s="26"/>
      <c r="L227" s="26"/>
      <c r="M227" s="26"/>
      <c r="N227" s="26"/>
      <c r="O227" s="26"/>
      <c r="P227" s="2"/>
      <c r="Q227" s="3"/>
    </row>
    <row r="228" spans="1:17" s="4" customFormat="1">
      <c r="A228" s="1"/>
      <c r="B228" s="1"/>
      <c r="C228" s="26"/>
      <c r="D228" s="26"/>
      <c r="E228" s="26"/>
      <c r="F228" s="26"/>
      <c r="G228" s="26"/>
      <c r="H228" s="26"/>
      <c r="I228" s="26"/>
      <c r="J228" s="26"/>
      <c r="K228" s="26"/>
      <c r="L228" s="26"/>
      <c r="M228" s="26"/>
      <c r="N228" s="26"/>
      <c r="O228" s="26"/>
      <c r="P228" s="2"/>
      <c r="Q228" s="3"/>
    </row>
    <row r="229" spans="1:17" s="4" customFormat="1">
      <c r="A229" s="1"/>
      <c r="B229" s="1"/>
      <c r="C229" s="26"/>
      <c r="D229" s="26"/>
      <c r="E229" s="26"/>
      <c r="F229" s="26"/>
      <c r="G229" s="26"/>
      <c r="H229" s="26"/>
      <c r="I229" s="26"/>
      <c r="J229" s="26"/>
      <c r="K229" s="26"/>
      <c r="L229" s="26"/>
      <c r="M229" s="26"/>
      <c r="N229" s="26"/>
      <c r="O229" s="26"/>
      <c r="P229" s="2"/>
      <c r="Q229" s="3"/>
    </row>
    <row r="230" spans="1:17" s="4" customFormat="1">
      <c r="A230" s="1"/>
      <c r="B230" s="1"/>
      <c r="C230" s="26"/>
      <c r="D230" s="26"/>
      <c r="E230" s="26"/>
      <c r="F230" s="26"/>
      <c r="G230" s="26"/>
      <c r="H230" s="26"/>
      <c r="I230" s="26"/>
      <c r="J230" s="26"/>
      <c r="K230" s="26"/>
      <c r="L230" s="26"/>
      <c r="M230" s="26"/>
      <c r="N230" s="26"/>
      <c r="O230" s="26"/>
      <c r="P230" s="2"/>
      <c r="Q230" s="3"/>
    </row>
    <row r="231" spans="1:17" s="4" customFormat="1">
      <c r="A231" s="1"/>
      <c r="B231" s="1"/>
      <c r="C231" s="26"/>
      <c r="D231" s="26"/>
      <c r="E231" s="26"/>
      <c r="F231" s="26"/>
      <c r="G231" s="26"/>
      <c r="H231" s="26"/>
      <c r="I231" s="26"/>
      <c r="J231" s="26"/>
      <c r="K231" s="26"/>
      <c r="L231" s="26"/>
      <c r="M231" s="26"/>
      <c r="N231" s="26"/>
      <c r="O231" s="26"/>
      <c r="P231" s="2"/>
      <c r="Q231" s="3"/>
    </row>
    <row r="232" spans="1:17" s="4" customFormat="1">
      <c r="A232" s="1"/>
      <c r="B232" s="1"/>
      <c r="C232" s="26"/>
      <c r="D232" s="26"/>
      <c r="E232" s="26"/>
      <c r="F232" s="26"/>
      <c r="G232" s="26"/>
      <c r="H232" s="26"/>
      <c r="I232" s="26"/>
      <c r="J232" s="26"/>
      <c r="K232" s="26"/>
      <c r="L232" s="26"/>
      <c r="M232" s="26"/>
      <c r="N232" s="26"/>
      <c r="O232" s="26"/>
      <c r="P232" s="2"/>
      <c r="Q232" s="3"/>
    </row>
    <row r="233" spans="1:17" s="4" customFormat="1">
      <c r="A233" s="1"/>
      <c r="B233" s="1"/>
      <c r="C233" s="26"/>
      <c r="D233" s="26"/>
      <c r="E233" s="26"/>
      <c r="F233" s="26"/>
      <c r="G233" s="26"/>
      <c r="H233" s="26"/>
      <c r="I233" s="26"/>
      <c r="J233" s="26"/>
      <c r="K233" s="26"/>
      <c r="L233" s="26"/>
      <c r="M233" s="26"/>
      <c r="N233" s="26"/>
      <c r="O233" s="26"/>
      <c r="P233" s="2"/>
      <c r="Q233" s="3"/>
    </row>
    <row r="234" spans="1:17" s="4" customFormat="1">
      <c r="A234" s="1"/>
      <c r="B234" s="1"/>
      <c r="C234" s="26"/>
      <c r="D234" s="26"/>
      <c r="E234" s="26"/>
      <c r="F234" s="26"/>
      <c r="G234" s="26"/>
      <c r="H234" s="26"/>
      <c r="I234" s="26"/>
      <c r="J234" s="26"/>
      <c r="K234" s="26"/>
      <c r="L234" s="26"/>
      <c r="M234" s="26"/>
      <c r="N234" s="26"/>
      <c r="O234" s="26"/>
      <c r="P234" s="2"/>
      <c r="Q234" s="3"/>
    </row>
    <row r="235" spans="1:17" s="4" customFormat="1">
      <c r="A235" s="1"/>
      <c r="B235" s="1"/>
      <c r="C235" s="26"/>
      <c r="D235" s="26"/>
      <c r="E235" s="26"/>
      <c r="F235" s="26"/>
      <c r="G235" s="26"/>
      <c r="H235" s="26"/>
      <c r="I235" s="26"/>
      <c r="J235" s="26"/>
      <c r="K235" s="26"/>
      <c r="L235" s="26"/>
      <c r="M235" s="26"/>
      <c r="N235" s="26"/>
      <c r="O235" s="26"/>
      <c r="P235" s="2"/>
      <c r="Q235" s="3"/>
    </row>
    <row r="236" spans="1:17" s="4" customFormat="1">
      <c r="A236" s="1"/>
      <c r="B236" s="1"/>
      <c r="C236" s="26"/>
      <c r="D236" s="26"/>
      <c r="E236" s="26"/>
      <c r="F236" s="26"/>
      <c r="G236" s="26"/>
      <c r="H236" s="26"/>
      <c r="I236" s="26"/>
      <c r="J236" s="26"/>
      <c r="K236" s="26"/>
      <c r="L236" s="26"/>
      <c r="M236" s="26"/>
      <c r="N236" s="26"/>
      <c r="O236" s="26"/>
      <c r="P236" s="2"/>
      <c r="Q236" s="3"/>
    </row>
    <row r="237" spans="1:17" s="4" customFormat="1">
      <c r="A237" s="1"/>
      <c r="B237" s="1"/>
      <c r="C237" s="26"/>
      <c r="D237" s="26"/>
      <c r="E237" s="26"/>
      <c r="F237" s="26"/>
      <c r="G237" s="26"/>
      <c r="H237" s="26"/>
      <c r="I237" s="26"/>
      <c r="J237" s="26"/>
      <c r="K237" s="26"/>
      <c r="L237" s="26"/>
      <c r="M237" s="26"/>
      <c r="N237" s="26"/>
      <c r="O237" s="26"/>
      <c r="P237" s="2"/>
      <c r="Q237" s="3"/>
    </row>
    <row r="238" spans="1:17" s="4" customFormat="1">
      <c r="A238" s="1"/>
      <c r="B238" s="1"/>
      <c r="C238" s="26"/>
      <c r="D238" s="26"/>
      <c r="E238" s="26"/>
      <c r="F238" s="26"/>
      <c r="G238" s="26"/>
      <c r="H238" s="26"/>
      <c r="I238" s="26"/>
      <c r="J238" s="26"/>
      <c r="K238" s="26"/>
      <c r="L238" s="26"/>
      <c r="M238" s="26"/>
      <c r="N238" s="26"/>
      <c r="O238" s="26"/>
      <c r="P238" s="2"/>
      <c r="Q238" s="3"/>
    </row>
    <row r="239" spans="1:17" s="4" customFormat="1">
      <c r="A239" s="1"/>
      <c r="B239" s="1"/>
      <c r="C239" s="26"/>
      <c r="D239" s="26"/>
      <c r="E239" s="26"/>
      <c r="F239" s="26"/>
      <c r="G239" s="26"/>
      <c r="H239" s="26"/>
      <c r="I239" s="26"/>
      <c r="J239" s="26"/>
      <c r="K239" s="26"/>
      <c r="L239" s="26"/>
      <c r="M239" s="26"/>
      <c r="N239" s="26"/>
      <c r="O239" s="26"/>
      <c r="P239" s="2"/>
      <c r="Q239" s="3"/>
    </row>
    <row r="240" spans="1:17" s="4" customFormat="1">
      <c r="A240" s="1"/>
      <c r="B240" s="1"/>
      <c r="C240" s="26"/>
      <c r="D240" s="26"/>
      <c r="E240" s="26"/>
      <c r="F240" s="26"/>
      <c r="G240" s="26"/>
      <c r="H240" s="26"/>
      <c r="I240" s="26"/>
      <c r="J240" s="26"/>
      <c r="K240" s="26"/>
      <c r="L240" s="26"/>
      <c r="M240" s="26"/>
      <c r="N240" s="26"/>
      <c r="O240" s="26"/>
      <c r="P240" s="2"/>
      <c r="Q240" s="3"/>
    </row>
    <row r="241" spans="1:17" s="4" customFormat="1">
      <c r="A241" s="1"/>
      <c r="B241" s="1"/>
      <c r="C241" s="26"/>
      <c r="D241" s="26"/>
      <c r="E241" s="26"/>
      <c r="F241" s="26"/>
      <c r="G241" s="26"/>
      <c r="H241" s="26"/>
      <c r="I241" s="26"/>
      <c r="J241" s="26"/>
      <c r="K241" s="26"/>
      <c r="L241" s="26"/>
      <c r="M241" s="26"/>
      <c r="N241" s="26"/>
      <c r="O241" s="26"/>
      <c r="P241" s="2"/>
      <c r="Q241" s="3"/>
    </row>
    <row r="242" spans="1:17" s="4" customFormat="1">
      <c r="A242" s="1"/>
      <c r="B242" s="1"/>
      <c r="C242" s="26"/>
      <c r="D242" s="26"/>
      <c r="E242" s="26"/>
      <c r="F242" s="26"/>
      <c r="G242" s="26"/>
      <c r="H242" s="26"/>
      <c r="I242" s="26"/>
      <c r="J242" s="26"/>
      <c r="K242" s="26"/>
      <c r="L242" s="26"/>
      <c r="M242" s="26"/>
      <c r="N242" s="26"/>
      <c r="O242" s="26"/>
      <c r="P242" s="2"/>
      <c r="Q242" s="3"/>
    </row>
    <row r="243" spans="1:17" s="4" customFormat="1">
      <c r="A243" s="1"/>
      <c r="B243" s="1"/>
      <c r="C243" s="26"/>
      <c r="D243" s="26"/>
      <c r="E243" s="26"/>
      <c r="F243" s="26"/>
      <c r="G243" s="26"/>
      <c r="H243" s="26"/>
      <c r="I243" s="26"/>
      <c r="J243" s="26"/>
      <c r="K243" s="26"/>
      <c r="L243" s="26"/>
      <c r="M243" s="26"/>
      <c r="N243" s="26"/>
      <c r="O243" s="26"/>
      <c r="P243" s="2"/>
      <c r="Q243" s="3"/>
    </row>
    <row r="244" spans="1:17" s="4" customFormat="1">
      <c r="A244" s="1"/>
      <c r="B244" s="1"/>
      <c r="C244" s="26"/>
      <c r="D244" s="26"/>
      <c r="E244" s="26"/>
      <c r="F244" s="26"/>
      <c r="G244" s="26"/>
      <c r="H244" s="26"/>
      <c r="I244" s="26"/>
      <c r="J244" s="26"/>
      <c r="K244" s="26"/>
      <c r="L244" s="26"/>
      <c r="M244" s="26"/>
      <c r="N244" s="26"/>
      <c r="O244" s="26"/>
      <c r="P244" s="2"/>
      <c r="Q244" s="3"/>
    </row>
    <row r="245" spans="1:17" s="4" customFormat="1">
      <c r="A245" s="1"/>
      <c r="B245" s="1"/>
      <c r="C245" s="26"/>
      <c r="D245" s="26"/>
      <c r="E245" s="26"/>
      <c r="F245" s="26"/>
      <c r="G245" s="26"/>
      <c r="H245" s="26"/>
      <c r="I245" s="26"/>
      <c r="J245" s="26"/>
      <c r="K245" s="26"/>
      <c r="L245" s="26"/>
      <c r="M245" s="26"/>
      <c r="N245" s="26"/>
      <c r="O245" s="26"/>
      <c r="P245" s="2"/>
      <c r="Q245" s="3"/>
    </row>
    <row r="246" spans="1:17" s="4" customFormat="1">
      <c r="A246" s="1"/>
      <c r="B246" s="1"/>
      <c r="C246" s="26"/>
      <c r="D246" s="26"/>
      <c r="E246" s="26"/>
      <c r="F246" s="26"/>
      <c r="G246" s="26"/>
      <c r="H246" s="26"/>
      <c r="I246" s="26"/>
      <c r="J246" s="26"/>
      <c r="K246" s="26"/>
      <c r="L246" s="26"/>
      <c r="M246" s="26"/>
      <c r="N246" s="26"/>
      <c r="O246" s="26"/>
      <c r="P246" s="2"/>
      <c r="Q246" s="3"/>
    </row>
    <row r="247" spans="1:17" s="4" customFormat="1">
      <c r="A247" s="1"/>
      <c r="B247" s="1"/>
      <c r="C247" s="26"/>
      <c r="D247" s="26"/>
      <c r="E247" s="26"/>
      <c r="F247" s="26"/>
      <c r="G247" s="26"/>
      <c r="H247" s="26"/>
      <c r="I247" s="26"/>
      <c r="J247" s="26"/>
      <c r="K247" s="26"/>
      <c r="L247" s="26"/>
      <c r="M247" s="26"/>
      <c r="N247" s="26"/>
      <c r="O247" s="26"/>
      <c r="P247" s="2"/>
      <c r="Q247" s="3"/>
    </row>
    <row r="248" spans="1:17" s="4" customFormat="1">
      <c r="A248" s="1"/>
      <c r="B248" s="1"/>
      <c r="C248" s="26"/>
      <c r="D248" s="26"/>
      <c r="E248" s="26"/>
      <c r="F248" s="26"/>
      <c r="G248" s="26"/>
      <c r="H248" s="26"/>
      <c r="I248" s="26"/>
      <c r="J248" s="26"/>
      <c r="K248" s="26"/>
      <c r="L248" s="26"/>
      <c r="M248" s="26"/>
      <c r="N248" s="26"/>
      <c r="O248" s="26"/>
      <c r="P248" s="2"/>
      <c r="Q248" s="3"/>
    </row>
    <row r="249" spans="1:17" s="4" customFormat="1">
      <c r="A249" s="1"/>
      <c r="B249" s="1"/>
      <c r="C249" s="26"/>
      <c r="D249" s="26"/>
      <c r="E249" s="26"/>
      <c r="F249" s="26"/>
      <c r="G249" s="26"/>
      <c r="H249" s="26"/>
      <c r="I249" s="26"/>
      <c r="J249" s="26"/>
      <c r="K249" s="26"/>
      <c r="L249" s="26"/>
      <c r="M249" s="26"/>
      <c r="N249" s="26"/>
      <c r="O249" s="26"/>
      <c r="P249" s="2"/>
      <c r="Q249" s="3"/>
    </row>
    <row r="250" spans="1:17" s="4" customFormat="1">
      <c r="A250" s="1"/>
      <c r="B250" s="1"/>
      <c r="C250" s="26"/>
      <c r="D250" s="26"/>
      <c r="E250" s="26"/>
      <c r="F250" s="26"/>
      <c r="G250" s="26"/>
      <c r="H250" s="26"/>
      <c r="I250" s="26"/>
      <c r="J250" s="26"/>
      <c r="K250" s="26"/>
      <c r="L250" s="26"/>
      <c r="M250" s="26"/>
      <c r="N250" s="26"/>
      <c r="O250" s="26"/>
      <c r="P250" s="2"/>
      <c r="Q250" s="3"/>
    </row>
    <row r="251" spans="1:17" s="4" customFormat="1">
      <c r="A251" s="1"/>
      <c r="B251" s="1"/>
      <c r="C251" s="26"/>
      <c r="D251" s="26"/>
      <c r="E251" s="26"/>
      <c r="F251" s="26"/>
      <c r="G251" s="26"/>
      <c r="H251" s="26"/>
      <c r="I251" s="26"/>
      <c r="J251" s="26"/>
      <c r="K251" s="26"/>
      <c r="L251" s="26"/>
      <c r="M251" s="26"/>
      <c r="N251" s="26"/>
      <c r="O251" s="26"/>
      <c r="P251" s="2"/>
      <c r="Q251" s="3"/>
    </row>
    <row r="252" spans="1:17" s="4" customFormat="1">
      <c r="A252" s="1"/>
      <c r="B252" s="1"/>
      <c r="C252" s="26"/>
      <c r="D252" s="26"/>
      <c r="E252" s="26"/>
      <c r="F252" s="26"/>
      <c r="G252" s="26"/>
      <c r="H252" s="26"/>
      <c r="I252" s="26"/>
      <c r="J252" s="26"/>
      <c r="K252" s="26"/>
      <c r="L252" s="26"/>
      <c r="M252" s="26"/>
      <c r="N252" s="26"/>
      <c r="O252" s="26"/>
      <c r="P252" s="2"/>
      <c r="Q252" s="3"/>
    </row>
    <row r="253" spans="1:17" s="4" customFormat="1">
      <c r="A253" s="1"/>
      <c r="B253" s="1"/>
      <c r="C253" s="26"/>
      <c r="D253" s="26"/>
      <c r="E253" s="26"/>
      <c r="F253" s="26"/>
      <c r="G253" s="26"/>
      <c r="H253" s="26"/>
      <c r="I253" s="26"/>
      <c r="J253" s="26"/>
      <c r="K253" s="26"/>
      <c r="L253" s="26"/>
      <c r="M253" s="26"/>
      <c r="N253" s="26"/>
      <c r="O253" s="26"/>
      <c r="P253" s="2"/>
      <c r="Q253" s="3"/>
    </row>
    <row r="254" spans="1:17" s="4" customFormat="1">
      <c r="A254" s="1"/>
      <c r="B254" s="1"/>
      <c r="C254" s="26"/>
      <c r="D254" s="26"/>
      <c r="E254" s="26"/>
      <c r="F254" s="26"/>
      <c r="G254" s="26"/>
      <c r="H254" s="26"/>
      <c r="I254" s="26"/>
      <c r="J254" s="26"/>
      <c r="K254" s="26"/>
      <c r="L254" s="26"/>
      <c r="M254" s="26"/>
      <c r="N254" s="26"/>
      <c r="O254" s="26"/>
      <c r="P254" s="2"/>
      <c r="Q254" s="3"/>
    </row>
    <row r="255" spans="1:17" s="4" customFormat="1">
      <c r="A255" s="1"/>
      <c r="B255" s="1"/>
      <c r="C255" s="26"/>
      <c r="D255" s="26"/>
      <c r="E255" s="26"/>
      <c r="F255" s="26"/>
      <c r="G255" s="26"/>
      <c r="H255" s="26"/>
      <c r="I255" s="26"/>
      <c r="J255" s="26"/>
      <c r="K255" s="26"/>
      <c r="L255" s="26"/>
      <c r="M255" s="26"/>
      <c r="N255" s="26"/>
      <c r="O255" s="26"/>
      <c r="P255" s="2"/>
      <c r="Q255" s="3"/>
    </row>
    <row r="256" spans="1:17" s="4" customFormat="1">
      <c r="A256" s="1"/>
      <c r="B256" s="1"/>
      <c r="C256" s="26"/>
      <c r="D256" s="26"/>
      <c r="E256" s="26"/>
      <c r="F256" s="26"/>
      <c r="G256" s="26"/>
      <c r="H256" s="26"/>
      <c r="I256" s="26"/>
      <c r="J256" s="26"/>
      <c r="K256" s="26"/>
      <c r="L256" s="26"/>
      <c r="M256" s="26"/>
      <c r="N256" s="26"/>
      <c r="O256" s="26"/>
      <c r="P256" s="2"/>
      <c r="Q256" s="3"/>
    </row>
    <row r="257" spans="1:17" s="4" customFormat="1">
      <c r="A257" s="1"/>
      <c r="B257" s="1"/>
      <c r="C257" s="26"/>
      <c r="D257" s="26"/>
      <c r="E257" s="26"/>
      <c r="F257" s="26"/>
      <c r="G257" s="26"/>
      <c r="H257" s="26"/>
      <c r="I257" s="26"/>
      <c r="J257" s="26"/>
      <c r="K257" s="26"/>
      <c r="L257" s="26"/>
      <c r="M257" s="26"/>
      <c r="N257" s="26"/>
      <c r="O257" s="26"/>
      <c r="P257" s="2"/>
      <c r="Q257" s="3"/>
    </row>
    <row r="258" spans="1:17" s="4" customFormat="1">
      <c r="A258" s="1"/>
      <c r="B258" s="1"/>
      <c r="C258" s="26"/>
      <c r="D258" s="26"/>
      <c r="E258" s="26"/>
      <c r="F258" s="26"/>
      <c r="G258" s="26"/>
      <c r="H258" s="26"/>
      <c r="I258" s="26"/>
      <c r="J258" s="26"/>
      <c r="K258" s="26"/>
      <c r="L258" s="26"/>
      <c r="M258" s="26"/>
      <c r="N258" s="26"/>
      <c r="O258" s="26"/>
      <c r="P258" s="2"/>
      <c r="Q258" s="3"/>
    </row>
    <row r="259" spans="1:17" s="4" customFormat="1">
      <c r="A259" s="1"/>
      <c r="B259" s="1"/>
      <c r="C259" s="26"/>
      <c r="D259" s="26"/>
      <c r="E259" s="26"/>
      <c r="F259" s="26"/>
      <c r="G259" s="26"/>
      <c r="H259" s="26"/>
      <c r="I259" s="26"/>
      <c r="J259" s="26"/>
      <c r="K259" s="26"/>
      <c r="L259" s="26"/>
      <c r="M259" s="26"/>
      <c r="N259" s="26"/>
      <c r="O259" s="26"/>
      <c r="P259" s="2"/>
      <c r="Q259" s="3"/>
    </row>
    <row r="260" spans="1:17" s="4" customFormat="1">
      <c r="A260" s="1"/>
      <c r="B260" s="1"/>
      <c r="C260" s="26"/>
      <c r="D260" s="26"/>
      <c r="E260" s="26"/>
      <c r="F260" s="26"/>
      <c r="G260" s="26"/>
      <c r="H260" s="26"/>
      <c r="I260" s="26"/>
      <c r="J260" s="26"/>
      <c r="K260" s="26"/>
      <c r="L260" s="26"/>
      <c r="M260" s="26"/>
      <c r="N260" s="26"/>
      <c r="O260" s="26"/>
      <c r="P260" s="2"/>
      <c r="Q260" s="3"/>
    </row>
    <row r="261" spans="1:17" s="4" customFormat="1">
      <c r="A261" s="1"/>
      <c r="B261" s="1"/>
      <c r="C261" s="26"/>
      <c r="D261" s="26"/>
      <c r="E261" s="26"/>
      <c r="F261" s="26"/>
      <c r="G261" s="26"/>
      <c r="H261" s="26"/>
      <c r="I261" s="26"/>
      <c r="J261" s="26"/>
      <c r="K261" s="26"/>
      <c r="L261" s="26"/>
      <c r="M261" s="26"/>
      <c r="N261" s="26"/>
      <c r="O261" s="26"/>
      <c r="P261" s="2"/>
      <c r="Q261" s="3"/>
    </row>
    <row r="262" spans="1:17" s="4" customFormat="1">
      <c r="A262" s="1"/>
      <c r="B262" s="1"/>
      <c r="C262" s="26"/>
      <c r="D262" s="26"/>
      <c r="E262" s="26"/>
      <c r="F262" s="26"/>
      <c r="G262" s="26"/>
      <c r="H262" s="26"/>
      <c r="I262" s="26"/>
      <c r="J262" s="26"/>
      <c r="K262" s="26"/>
      <c r="L262" s="26"/>
      <c r="M262" s="26"/>
      <c r="N262" s="26"/>
      <c r="O262" s="26"/>
      <c r="P262" s="2"/>
      <c r="Q262" s="3"/>
    </row>
    <row r="263" spans="1:17" s="4" customFormat="1">
      <c r="A263" s="1"/>
      <c r="B263" s="1"/>
      <c r="C263" s="26"/>
      <c r="D263" s="26"/>
      <c r="E263" s="26"/>
      <c r="F263" s="26"/>
      <c r="G263" s="26"/>
      <c r="H263" s="26"/>
      <c r="I263" s="26"/>
      <c r="J263" s="26"/>
      <c r="K263" s="26"/>
      <c r="L263" s="26"/>
      <c r="M263" s="26"/>
      <c r="N263" s="26"/>
      <c r="O263" s="26"/>
      <c r="P263" s="2"/>
      <c r="Q263" s="3"/>
    </row>
    <row r="264" spans="1:17" s="4" customFormat="1">
      <c r="A264" s="1"/>
      <c r="B264" s="1"/>
      <c r="C264" s="26"/>
      <c r="D264" s="26"/>
      <c r="E264" s="26"/>
      <c r="F264" s="26"/>
      <c r="G264" s="26"/>
      <c r="H264" s="26"/>
      <c r="I264" s="26"/>
      <c r="J264" s="26"/>
      <c r="K264" s="26"/>
      <c r="L264" s="26"/>
      <c r="M264" s="26"/>
      <c r="N264" s="26"/>
      <c r="O264" s="26"/>
      <c r="P264" s="2"/>
      <c r="Q264" s="3"/>
    </row>
    <row r="265" spans="1:17" s="4" customFormat="1">
      <c r="A265" s="1"/>
      <c r="B265" s="1"/>
      <c r="C265" s="26"/>
      <c r="D265" s="26"/>
      <c r="E265" s="26"/>
      <c r="F265" s="26"/>
      <c r="G265" s="26"/>
      <c r="H265" s="26"/>
      <c r="I265" s="26"/>
      <c r="J265" s="26"/>
      <c r="K265" s="26"/>
      <c r="L265" s="26"/>
      <c r="M265" s="26"/>
      <c r="N265" s="26"/>
      <c r="O265" s="26"/>
      <c r="P265" s="2"/>
      <c r="Q265" s="3"/>
    </row>
    <row r="266" spans="1:17" s="4" customFormat="1">
      <c r="A266" s="1"/>
      <c r="B266" s="1"/>
      <c r="C266" s="26"/>
      <c r="D266" s="26"/>
      <c r="E266" s="26"/>
      <c r="F266" s="26"/>
      <c r="G266" s="26"/>
      <c r="H266" s="26"/>
      <c r="I266" s="26"/>
      <c r="J266" s="26"/>
      <c r="K266" s="26"/>
      <c r="L266" s="26"/>
      <c r="M266" s="26"/>
      <c r="N266" s="26"/>
      <c r="O266" s="26"/>
      <c r="P266" s="2"/>
      <c r="Q266" s="3"/>
    </row>
    <row r="267" spans="1:17" s="4" customFormat="1">
      <c r="A267" s="1"/>
      <c r="B267" s="1"/>
      <c r="C267" s="26"/>
      <c r="D267" s="26"/>
      <c r="E267" s="26"/>
      <c r="F267" s="26"/>
      <c r="G267" s="26"/>
      <c r="H267" s="26"/>
      <c r="I267" s="26"/>
      <c r="J267" s="26"/>
      <c r="K267" s="26"/>
      <c r="L267" s="26"/>
      <c r="M267" s="26"/>
      <c r="N267" s="26"/>
      <c r="O267" s="26"/>
      <c r="P267" s="2"/>
      <c r="Q267" s="3"/>
    </row>
    <row r="268" spans="1:17" s="4" customFormat="1">
      <c r="A268" s="1"/>
      <c r="B268" s="1"/>
      <c r="C268" s="26"/>
      <c r="D268" s="26"/>
      <c r="E268" s="26"/>
      <c r="F268" s="26"/>
      <c r="G268" s="26"/>
      <c r="H268" s="26"/>
      <c r="I268" s="26"/>
      <c r="J268" s="26"/>
      <c r="K268" s="26"/>
      <c r="L268" s="26"/>
      <c r="M268" s="26"/>
      <c r="N268" s="26"/>
      <c r="O268" s="26"/>
      <c r="P268" s="2"/>
      <c r="Q268" s="3"/>
    </row>
    <row r="269" spans="1:17" s="4" customFormat="1">
      <c r="A269" s="1"/>
      <c r="B269" s="1"/>
      <c r="C269" s="26"/>
      <c r="D269" s="26"/>
      <c r="E269" s="26"/>
      <c r="F269" s="26"/>
      <c r="G269" s="26"/>
      <c r="H269" s="26"/>
      <c r="I269" s="26"/>
      <c r="J269" s="26"/>
      <c r="K269" s="26"/>
      <c r="L269" s="26"/>
      <c r="M269" s="26"/>
      <c r="N269" s="26"/>
      <c r="O269" s="26"/>
      <c r="P269" s="2"/>
      <c r="Q269" s="3"/>
    </row>
    <row r="270" spans="1:17" s="4" customFormat="1">
      <c r="A270" s="1"/>
      <c r="B270" s="1"/>
      <c r="C270" s="26"/>
      <c r="D270" s="26"/>
      <c r="E270" s="26"/>
      <c r="F270" s="26"/>
      <c r="G270" s="26"/>
      <c r="H270" s="26"/>
      <c r="I270" s="26"/>
      <c r="J270" s="26"/>
      <c r="K270" s="26"/>
      <c r="L270" s="26"/>
      <c r="M270" s="26"/>
      <c r="N270" s="26"/>
      <c r="O270" s="26"/>
      <c r="P270" s="2"/>
      <c r="Q270" s="3"/>
    </row>
    <row r="271" spans="1:17" s="4" customFormat="1">
      <c r="A271" s="1"/>
      <c r="B271" s="1"/>
      <c r="C271" s="26"/>
      <c r="D271" s="26"/>
      <c r="E271" s="26"/>
      <c r="F271" s="26"/>
      <c r="G271" s="26"/>
      <c r="H271" s="26"/>
      <c r="I271" s="26"/>
      <c r="J271" s="26"/>
      <c r="K271" s="26"/>
      <c r="L271" s="26"/>
      <c r="M271" s="26"/>
      <c r="N271" s="26"/>
      <c r="O271" s="26"/>
      <c r="P271" s="2"/>
      <c r="Q271" s="3"/>
    </row>
    <row r="272" spans="1:17" s="4" customFormat="1">
      <c r="A272" s="1"/>
      <c r="B272" s="1"/>
      <c r="C272" s="26"/>
      <c r="D272" s="26"/>
      <c r="E272" s="26"/>
      <c r="F272" s="26"/>
      <c r="G272" s="26"/>
      <c r="H272" s="26"/>
      <c r="I272" s="26"/>
      <c r="J272" s="26"/>
      <c r="K272" s="26"/>
      <c r="L272" s="26"/>
      <c r="M272" s="26"/>
      <c r="N272" s="26"/>
      <c r="O272" s="26"/>
      <c r="P272" s="2"/>
      <c r="Q272" s="3"/>
    </row>
    <row r="273" spans="1:17" s="4" customFormat="1">
      <c r="A273" s="1"/>
      <c r="B273" s="1"/>
      <c r="C273" s="26"/>
      <c r="D273" s="26"/>
      <c r="E273" s="26"/>
      <c r="F273" s="26"/>
      <c r="G273" s="26"/>
      <c r="H273" s="26"/>
      <c r="I273" s="26"/>
      <c r="J273" s="26"/>
      <c r="K273" s="26"/>
      <c r="L273" s="26"/>
      <c r="M273" s="26"/>
      <c r="N273" s="26"/>
      <c r="O273" s="26"/>
      <c r="P273" s="2"/>
      <c r="Q273" s="3"/>
    </row>
    <row r="274" spans="1:17" s="4" customFormat="1">
      <c r="A274" s="1"/>
      <c r="B274" s="1"/>
      <c r="C274" s="26"/>
      <c r="D274" s="26"/>
      <c r="E274" s="26"/>
      <c r="F274" s="26"/>
      <c r="G274" s="26"/>
      <c r="H274" s="26"/>
      <c r="I274" s="26"/>
      <c r="J274" s="26"/>
      <c r="K274" s="26"/>
      <c r="L274" s="26"/>
      <c r="M274" s="26"/>
      <c r="N274" s="26"/>
      <c r="O274" s="26"/>
      <c r="P274" s="2"/>
      <c r="Q274" s="3"/>
    </row>
    <row r="275" spans="1:17" s="4" customFormat="1">
      <c r="A275" s="1"/>
      <c r="B275" s="1"/>
      <c r="C275" s="26"/>
      <c r="D275" s="26"/>
      <c r="E275" s="26"/>
      <c r="F275" s="26"/>
      <c r="G275" s="26"/>
      <c r="H275" s="26"/>
      <c r="I275" s="26"/>
      <c r="J275" s="26"/>
      <c r="K275" s="26"/>
      <c r="L275" s="26"/>
      <c r="M275" s="26"/>
      <c r="N275" s="26"/>
      <c r="O275" s="26"/>
      <c r="P275" s="2"/>
      <c r="Q275" s="3"/>
    </row>
    <row r="276" spans="1:17" s="4" customFormat="1">
      <c r="A276" s="1"/>
      <c r="B276" s="1"/>
      <c r="C276" s="26"/>
      <c r="D276" s="26"/>
      <c r="E276" s="26"/>
      <c r="F276" s="26"/>
      <c r="G276" s="26"/>
      <c r="H276" s="26"/>
      <c r="I276" s="26"/>
      <c r="J276" s="26"/>
      <c r="K276" s="26"/>
      <c r="L276" s="26"/>
      <c r="M276" s="26"/>
      <c r="N276" s="26"/>
      <c r="O276" s="26"/>
      <c r="P276" s="2"/>
      <c r="Q276" s="3"/>
    </row>
    <row r="277" spans="1:17" s="4" customFormat="1">
      <c r="A277" s="1"/>
      <c r="B277" s="1"/>
      <c r="C277" s="26"/>
      <c r="D277" s="26"/>
      <c r="E277" s="26"/>
      <c r="F277" s="26"/>
      <c r="G277" s="26"/>
      <c r="H277" s="26"/>
      <c r="I277" s="26"/>
      <c r="J277" s="26"/>
      <c r="K277" s="26"/>
      <c r="L277" s="26"/>
      <c r="M277" s="26"/>
      <c r="N277" s="26"/>
      <c r="O277" s="26"/>
      <c r="P277" s="2"/>
      <c r="Q277" s="3"/>
    </row>
    <row r="278" spans="1:17" s="4" customFormat="1">
      <c r="A278" s="1"/>
      <c r="B278" s="1"/>
      <c r="C278" s="26"/>
      <c r="D278" s="26"/>
      <c r="E278" s="26"/>
      <c r="F278" s="26"/>
      <c r="G278" s="26"/>
      <c r="H278" s="26"/>
      <c r="I278" s="26"/>
      <c r="J278" s="26"/>
      <c r="K278" s="26"/>
      <c r="L278" s="26"/>
      <c r="M278" s="26"/>
      <c r="N278" s="26"/>
      <c r="O278" s="26"/>
      <c r="P278" s="2"/>
      <c r="Q278" s="3"/>
    </row>
    <row r="279" spans="1:17" s="4" customFormat="1">
      <c r="A279" s="1"/>
      <c r="B279" s="1"/>
      <c r="C279" s="26"/>
      <c r="D279" s="26"/>
      <c r="E279" s="26"/>
      <c r="F279" s="26"/>
      <c r="G279" s="26"/>
      <c r="H279" s="26"/>
      <c r="I279" s="26"/>
      <c r="J279" s="26"/>
      <c r="K279" s="26"/>
      <c r="L279" s="26"/>
      <c r="M279" s="26"/>
      <c r="N279" s="26"/>
      <c r="O279" s="26"/>
      <c r="P279" s="2"/>
      <c r="Q279" s="3"/>
    </row>
    <row r="280" spans="1:17" s="4" customFormat="1">
      <c r="A280" s="1"/>
      <c r="B280" s="1"/>
      <c r="C280" s="26"/>
      <c r="D280" s="26"/>
      <c r="E280" s="26"/>
      <c r="F280" s="26"/>
      <c r="G280" s="26"/>
      <c r="H280" s="26"/>
      <c r="I280" s="26"/>
      <c r="J280" s="26"/>
      <c r="K280" s="26"/>
      <c r="L280" s="26"/>
      <c r="M280" s="26"/>
      <c r="N280" s="26"/>
      <c r="O280" s="26"/>
      <c r="P280" s="2"/>
      <c r="Q280" s="3"/>
    </row>
    <row r="281" spans="1:17" s="4" customFormat="1">
      <c r="A281" s="1"/>
      <c r="B281" s="1"/>
      <c r="C281" s="26"/>
      <c r="D281" s="26"/>
      <c r="E281" s="26"/>
      <c r="F281" s="26"/>
      <c r="G281" s="26"/>
      <c r="H281" s="26"/>
      <c r="I281" s="26"/>
      <c r="J281" s="26"/>
      <c r="K281" s="26"/>
      <c r="L281" s="26"/>
      <c r="M281" s="26"/>
      <c r="N281" s="26"/>
      <c r="O281" s="26"/>
      <c r="P281" s="2"/>
      <c r="Q281" s="3"/>
    </row>
    <row r="282" spans="1:17" s="4" customFormat="1">
      <c r="A282" s="1"/>
      <c r="B282" s="1"/>
      <c r="C282" s="26"/>
      <c r="D282" s="26"/>
      <c r="E282" s="26"/>
      <c r="F282" s="26"/>
      <c r="G282" s="26"/>
      <c r="H282" s="26"/>
      <c r="I282" s="26"/>
      <c r="J282" s="26"/>
      <c r="K282" s="26"/>
      <c r="L282" s="26"/>
      <c r="M282" s="26"/>
      <c r="N282" s="26"/>
      <c r="O282" s="26"/>
      <c r="P282" s="2"/>
      <c r="Q282" s="3"/>
    </row>
    <row r="283" spans="1:17" s="4" customFormat="1">
      <c r="A283" s="1"/>
      <c r="B283" s="1"/>
      <c r="C283" s="26"/>
      <c r="D283" s="26"/>
      <c r="E283" s="26"/>
      <c r="F283" s="26"/>
      <c r="G283" s="26"/>
      <c r="H283" s="26"/>
      <c r="I283" s="26"/>
      <c r="J283" s="26"/>
      <c r="K283" s="26"/>
      <c r="L283" s="26"/>
      <c r="M283" s="26"/>
      <c r="N283" s="26"/>
      <c r="O283" s="26"/>
      <c r="P283" s="2"/>
      <c r="Q283" s="3"/>
    </row>
    <row r="284" spans="1:17" s="4" customFormat="1">
      <c r="A284" s="1"/>
      <c r="B284" s="1"/>
      <c r="C284" s="26"/>
      <c r="D284" s="26"/>
      <c r="E284" s="26"/>
      <c r="F284" s="26"/>
      <c r="G284" s="26"/>
      <c r="H284" s="26"/>
      <c r="I284" s="26"/>
      <c r="J284" s="26"/>
      <c r="K284" s="26"/>
      <c r="L284" s="26"/>
      <c r="M284" s="26"/>
      <c r="N284" s="26"/>
      <c r="O284" s="26"/>
      <c r="P284" s="2"/>
      <c r="Q284" s="3"/>
    </row>
  </sheetData>
  <mergeCells count="2">
    <mergeCell ref="C4:D4"/>
    <mergeCell ref="E4:G4"/>
  </mergeCells>
  <phoneticPr fontId="0" type="noConversion"/>
  <printOptions horizontalCentered="1"/>
  <pageMargins left="0.23622047244094491" right="0.23622047244094491" top="0.74803149606299213" bottom="0.74803149606299213" header="0.31496062992125984" footer="0.31496062992125984"/>
  <pageSetup paperSize="8" scale="68" orientation="portrait" r:id="rId1"/>
  <headerFooter alignWithMargins="0">
    <oddHeader>&amp;CAzienda per l'Assistenza Sanitaria n. 1 "Triestina"
MODELLO LA - anno 2015</oddHeader>
  </headerFooter>
  <ignoredErrors>
    <ignoredError sqref="O5:O5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LA 2017 </vt:lpstr>
      <vt:lpstr>'LA 2017 '!Area_stampa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AOUTS</cp:lastModifiedBy>
  <dcterms:created xsi:type="dcterms:W3CDTF">2018-05-10T12:59:49Z</dcterms:created>
  <dcterms:modified xsi:type="dcterms:W3CDTF">2019-03-01T08:54:52Z</dcterms:modified>
</cp:coreProperties>
</file>